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ento_zošit"/>
  <bookViews>
    <workbookView xWindow="5295" yWindow="90" windowWidth="13935" windowHeight="6510" firstSheet="5" activeTab="13"/>
  </bookViews>
  <sheets>
    <sheet name="Príl. č. 1" sheetId="32" r:id="rId1"/>
    <sheet name="Príl. č. 2" sheetId="29" r:id="rId2"/>
    <sheet name="Príl. č. 3" sheetId="7" r:id="rId3"/>
    <sheet name="Príl. č. 4" sheetId="3" r:id="rId4"/>
    <sheet name="Príl. č. 5" sheetId="4" r:id="rId5"/>
    <sheet name="Príl. č. 6" sheetId="5" r:id="rId6"/>
    <sheet name="Príl. č. 7" sheetId="8" r:id="rId7"/>
    <sheet name="Príl. č. 8" sheetId="9" r:id="rId8"/>
    <sheet name=" Príl. č. 9" sheetId="10" r:id="rId9"/>
    <sheet name="Príl. č. 10" sheetId="11" r:id="rId10"/>
    <sheet name="Príl. č. 11 " sheetId="12" r:id="rId11"/>
    <sheet name="Príl. č. 12" sheetId="31" r:id="rId12"/>
    <sheet name="Príl. č. 13" sheetId="17" r:id="rId13"/>
    <sheet name="Príl. č. 14" sheetId="24" r:id="rId14"/>
    <sheet name="Tab. č. 18" sheetId="21" state="hidden" r:id="rId15"/>
    <sheet name="Sheet1" sheetId="25" r:id="rId16"/>
  </sheets>
  <calcPr calcId="145621"/>
</workbook>
</file>

<file path=xl/calcChain.xml><?xml version="1.0" encoding="utf-8"?>
<calcChain xmlns="http://schemas.openxmlformats.org/spreadsheetml/2006/main">
  <c r="O25" i="24" l="1"/>
  <c r="P25" i="24" s="1"/>
  <c r="M25" i="24"/>
  <c r="N25" i="24" s="1"/>
  <c r="K25" i="24"/>
  <c r="L25" i="24" s="1"/>
  <c r="J25" i="24"/>
  <c r="O24" i="24"/>
  <c r="M24" i="24"/>
  <c r="K24" i="24"/>
  <c r="J24" i="24"/>
  <c r="N24" i="24" s="1"/>
  <c r="O23" i="24"/>
  <c r="P23" i="24" s="1"/>
  <c r="M23" i="24"/>
  <c r="N23" i="24" s="1"/>
  <c r="K23" i="24"/>
  <c r="L23" i="24" s="1"/>
  <c r="J23" i="24"/>
  <c r="O22" i="24"/>
  <c r="M22" i="24"/>
  <c r="K22" i="24"/>
  <c r="J22" i="24"/>
  <c r="P22" i="24" s="1"/>
  <c r="O21" i="24"/>
  <c r="P21" i="24" s="1"/>
  <c r="M21" i="24"/>
  <c r="N21" i="24" s="1"/>
  <c r="K21" i="24"/>
  <c r="L21" i="24" s="1"/>
  <c r="J21" i="24"/>
  <c r="O20" i="24"/>
  <c r="M20" i="24"/>
  <c r="N20" i="24" s="1"/>
  <c r="K20" i="24"/>
  <c r="L20" i="24" s="1"/>
  <c r="J20" i="24"/>
  <c r="P20" i="24" s="1"/>
  <c r="N22" i="24" l="1"/>
  <c r="L24" i="24"/>
  <c r="P24" i="24"/>
  <c r="L22" i="24"/>
  <c r="H22" i="32" l="1"/>
  <c r="G22" i="32"/>
  <c r="F22" i="32"/>
  <c r="E22" i="32"/>
  <c r="D22" i="32"/>
  <c r="C22" i="32"/>
</calcChain>
</file>

<file path=xl/sharedStrings.xml><?xml version="1.0" encoding="utf-8"?>
<sst xmlns="http://schemas.openxmlformats.org/spreadsheetml/2006/main" count="332" uniqueCount="104">
  <si>
    <t>Spolu</t>
  </si>
  <si>
    <t>HD</t>
  </si>
  <si>
    <t>Ošípané</t>
  </si>
  <si>
    <t>Ovce</t>
  </si>
  <si>
    <t>Kozy</t>
  </si>
  <si>
    <t>Kone</t>
  </si>
  <si>
    <t>Hydina</t>
  </si>
  <si>
    <t>Králiky</t>
  </si>
  <si>
    <t>Kož. zv.</t>
  </si>
  <si>
    <t>Ryby</t>
  </si>
  <si>
    <t>Včely</t>
  </si>
  <si>
    <t>Bez porušenia zákona</t>
  </si>
  <si>
    <t>% z celkového počtu kontr.</t>
  </si>
  <si>
    <t>S porušením zákona</t>
  </si>
  <si>
    <t>Navrh na správne konanie</t>
  </si>
  <si>
    <t>Počet kontrol - spolu</t>
  </si>
  <si>
    <t>Kož.zv.</t>
  </si>
  <si>
    <t>% z celkového poč. kontr.</t>
  </si>
  <si>
    <t>§</t>
  </si>
  <si>
    <t>ods.</t>
  </si>
  <si>
    <t>Kontrol</t>
  </si>
  <si>
    <t>Poruš.</t>
  </si>
  <si>
    <t>%z poruš.</t>
  </si>
  <si>
    <t>%z kontr.</t>
  </si>
  <si>
    <t>zruš.</t>
  </si>
  <si>
    <t>SR</t>
  </si>
  <si>
    <t>Kontrolované HZ</t>
  </si>
  <si>
    <t>Druh HZ</t>
  </si>
  <si>
    <t>Z toho zistené nedostatky       § 18 / 4</t>
  </si>
  <si>
    <t>%</t>
  </si>
  <si>
    <t>Nedostatky        § 18 / 4 odstranené</t>
  </si>
  <si>
    <t>Z toho zistené nedostatky         § 18 / 4</t>
  </si>
  <si>
    <t>Nedostatky       § 18 / 4 odstranené</t>
  </si>
  <si>
    <t>Spolu HZ</t>
  </si>
  <si>
    <t>Pracovisko Nitra</t>
  </si>
  <si>
    <t>Počet kontrolovaných chovov</t>
  </si>
  <si>
    <t>Pracovisko Prešov</t>
  </si>
  <si>
    <t>Pracovisko NR</t>
  </si>
  <si>
    <t>Pracovisko BB</t>
  </si>
  <si>
    <t>Pracovisko PO</t>
  </si>
  <si>
    <t>Počet subjektov, ktoré prijali opatrenia</t>
  </si>
  <si>
    <t>PNR</t>
  </si>
  <si>
    <t>PBB</t>
  </si>
  <si>
    <t>PPO</t>
  </si>
  <si>
    <t>Pracovisko</t>
  </si>
  <si>
    <t xml:space="preserve">Nitra </t>
  </si>
  <si>
    <t>Banská Bystrica</t>
  </si>
  <si>
    <t>Prešov</t>
  </si>
  <si>
    <t>počet</t>
  </si>
  <si>
    <t>Bežce</t>
  </si>
  <si>
    <t>Príloha č. 1</t>
  </si>
  <si>
    <t>Príloha č. 2</t>
  </si>
  <si>
    <t>Príloha č. 5</t>
  </si>
  <si>
    <t xml:space="preserve">Príloha č. 10 </t>
  </si>
  <si>
    <t>"Nezákonná plemenitba"</t>
  </si>
  <si>
    <t xml:space="preserve">Počet návrhov na začatie správneho konania </t>
  </si>
  <si>
    <t>Príloha č. 14</t>
  </si>
  <si>
    <t>Príloha č. 13</t>
  </si>
  <si>
    <t>%z poruš</t>
  </si>
  <si>
    <t>% z poruš.</t>
  </si>
  <si>
    <t>% z kontr.</t>
  </si>
  <si>
    <t>Pracovisko B. Bystrica</t>
  </si>
  <si>
    <t>Kraj</t>
  </si>
  <si>
    <t xml:space="preserve">počet kontrolovaných subjektov </t>
  </si>
  <si>
    <t xml:space="preserve">počet subjektov so zisteným porušením zákona </t>
  </si>
  <si>
    <t>počet skontrolovaných chovov HZ</t>
  </si>
  <si>
    <t xml:space="preserve">počet chovov so zisteným porušením zákona </t>
  </si>
  <si>
    <t xml:space="preserve">počet skontrolovaných fariem </t>
  </si>
  <si>
    <t xml:space="preserve">počet fariem so zisteným porušením zákona  </t>
  </si>
  <si>
    <t>BA</t>
  </si>
  <si>
    <t>NR</t>
  </si>
  <si>
    <t>TT</t>
  </si>
  <si>
    <t xml:space="preserve">TN </t>
  </si>
  <si>
    <t>BB</t>
  </si>
  <si>
    <t>ZA</t>
  </si>
  <si>
    <t>PO</t>
  </si>
  <si>
    <t xml:space="preserve">KE </t>
  </si>
  <si>
    <t xml:space="preserve">Spolu </t>
  </si>
  <si>
    <t>Príloha č. 3</t>
  </si>
  <si>
    <t>Príloha  č. 4</t>
  </si>
  <si>
    <t>Príloha č. 6</t>
  </si>
  <si>
    <t xml:space="preserve">Príloha č.7 </t>
  </si>
  <si>
    <t xml:space="preserve">Príloha č. 8 </t>
  </si>
  <si>
    <t>Príloha č. 9</t>
  </si>
  <si>
    <t>Príloha č. 11</t>
  </si>
  <si>
    <t xml:space="preserve">Príloha č. 12 </t>
  </si>
  <si>
    <t>Počet vykonaných úradných kontrol podľa krajov za rok 2024</t>
  </si>
  <si>
    <t>3</t>
  </si>
  <si>
    <t>Prehľad kontrolovaných a porušovaných § v chove HD v roku 2024</t>
  </si>
  <si>
    <t>Prehľad kontrolovaných a porušovaných § v chove ošípaných v roku 2024</t>
  </si>
  <si>
    <t>Prehľad kontrolovaných a porušovaných § v chove oviec v roku 2024</t>
  </si>
  <si>
    <t>Prehľad kontrolovaných a porušovaných § v chove kôz v roku 2024</t>
  </si>
  <si>
    <t>Prehľad kontrolovaných a porušovaných § v chove koní v roku 2024</t>
  </si>
  <si>
    <t>Prehľad kontrolovaných a porušovaných § v chove hydiny v roku 2024</t>
  </si>
  <si>
    <t>Prehľad kontrolovaných a porušovaných § v chove včiel medonosných v roku 2024</t>
  </si>
  <si>
    <t>Porušenia § 18 ods. 4 ("nezákonná plemenitba ") podľa druhu HZ a jednotlivých RS PI SR za rok 2024</t>
  </si>
  <si>
    <t>Počet záznamov a protokolov za rok 2024</t>
  </si>
  <si>
    <t>Spolu kontrol</t>
  </si>
  <si>
    <t>Počet záznamov</t>
  </si>
  <si>
    <t>Počet protokolov</t>
  </si>
  <si>
    <t>Počet vykonaných úradných kontrol chovov HZ  v roku 2024</t>
  </si>
  <si>
    <t>Počet vykonaných úradných kontrol PNR podľa druhu HZ v roku 2024</t>
  </si>
  <si>
    <t>Počet vykonaných úradných kontrol PBB podľa druhu HZ v roku 2024</t>
  </si>
  <si>
    <t>Počet vykonaných úradných kontrol PPO podľa druhu HZ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</si>
</sst>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9"/>
      <name val="Arial CE"/>
      <charset val="238"/>
    </font>
    <font>
      <sz val="10"/>
      <color rgb="FFFF0000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64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64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64" fontId="4" fillId="0" borderId="14" xfId="0" applyNumberFormat="1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 shrinkToFit="1"/>
      <protection hidden="1"/>
    </xf>
    <xf numFmtId="164" fontId="0" fillId="0" borderId="19" xfId="0" applyNumberForma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164" fontId="0" fillId="0" borderId="3" xfId="0" applyNumberForma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164" fontId="0" fillId="0" borderId="14" xfId="0" applyNumberFormat="1" applyBorder="1" applyAlignment="1" applyProtection="1">
      <alignment horizontal="center" vertical="center" shrinkToFit="1"/>
      <protection hidden="1"/>
    </xf>
    <xf numFmtId="164" fontId="0" fillId="0" borderId="15" xfId="0" applyNumberFormat="1" applyBorder="1" applyAlignment="1" applyProtection="1">
      <alignment horizontal="center" vertical="center" shrinkToFit="1"/>
      <protection hidden="1"/>
    </xf>
    <xf numFmtId="164" fontId="0" fillId="0" borderId="1" xfId="0" applyNumberForma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64" fontId="0" fillId="0" borderId="5" xfId="0" applyNumberForma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0" fillId="0" borderId="2" xfId="0" applyNumberFormat="1" applyBorder="1" applyAlignment="1" applyProtection="1">
      <alignment horizontal="center" vertical="center" shrinkToFit="1"/>
      <protection hidden="1"/>
    </xf>
    <xf numFmtId="164" fontId="0" fillId="0" borderId="25" xfId="0" applyNumberForma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164" fontId="0" fillId="0" borderId="27" xfId="0" applyNumberFormat="1" applyBorder="1" applyAlignment="1" applyProtection="1">
      <alignment horizontal="center" vertical="center" shrinkToFit="1"/>
      <protection hidden="1"/>
    </xf>
    <xf numFmtId="164" fontId="0" fillId="0" borderId="28" xfId="0" applyNumberForma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center" vertical="center" shrinkToFit="1"/>
      <protection hidden="1"/>
    </xf>
    <xf numFmtId="164" fontId="0" fillId="0" borderId="4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Border="1" applyAlignment="1" applyProtection="1">
      <alignment horizontal="center" vertical="center" shrinkToFit="1"/>
      <protection hidden="1"/>
    </xf>
    <xf numFmtId="164" fontId="0" fillId="0" borderId="29" xfId="0" applyNumberForma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 vertical="center" shrinkToFit="1"/>
      <protection hidden="1"/>
    </xf>
    <xf numFmtId="164" fontId="0" fillId="0" borderId="12" xfId="0" applyNumberForma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164" fontId="0" fillId="0" borderId="30" xfId="0" applyNumberForma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164" fontId="0" fillId="0" borderId="31" xfId="0" applyNumberForma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164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164" fontId="4" fillId="0" borderId="21" xfId="0" applyNumberFormat="1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16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/>
    <xf numFmtId="0" fontId="7" fillId="0" borderId="0" xfId="0" applyFont="1"/>
    <xf numFmtId="164" fontId="6" fillId="0" borderId="1" xfId="0" applyNumberFormat="1" applyFont="1" applyBorder="1" applyAlignment="1" applyProtection="1">
      <alignment horizontal="center" vertical="center" shrinkToFit="1"/>
      <protection hidden="1"/>
    </xf>
    <xf numFmtId="164" fontId="6" fillId="0" borderId="7" xfId="0" applyNumberFormat="1" applyFont="1" applyBorder="1" applyAlignment="1" applyProtection="1">
      <alignment horizontal="center" vertical="center" shrinkToFit="1"/>
      <protection hidden="1"/>
    </xf>
    <xf numFmtId="164" fontId="6" fillId="0" borderId="19" xfId="0" applyNumberFormat="1" applyFont="1" applyBorder="1" applyAlignment="1" applyProtection="1">
      <alignment horizontal="center" vertical="center" shrinkToFit="1"/>
      <protection hidden="1"/>
    </xf>
    <xf numFmtId="164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164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hidden="1"/>
    </xf>
    <xf numFmtId="164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164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19" xfId="0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164" fontId="6" fillId="0" borderId="25" xfId="0" applyNumberFormat="1" applyFont="1" applyBorder="1" applyAlignment="1" applyProtection="1">
      <alignment horizontal="center" vertical="center" shrinkToFit="1"/>
      <protection hidden="1"/>
    </xf>
    <xf numFmtId="0" fontId="6" fillId="0" borderId="26" xfId="0" applyFont="1" applyBorder="1" applyAlignment="1" applyProtection="1">
      <alignment horizontal="center" vertical="center" shrinkToFit="1"/>
      <protection hidden="1"/>
    </xf>
    <xf numFmtId="0" fontId="6" fillId="0" borderId="27" xfId="0" applyFont="1" applyBorder="1" applyAlignment="1" applyProtection="1">
      <alignment horizontal="center" vertical="center" shrinkToFit="1"/>
      <protection hidden="1"/>
    </xf>
    <xf numFmtId="164" fontId="6" fillId="0" borderId="27" xfId="0" applyNumberFormat="1" applyFont="1" applyBorder="1" applyAlignment="1" applyProtection="1">
      <alignment horizontal="center" vertical="center" shrinkToFit="1"/>
      <protection hidden="1"/>
    </xf>
    <xf numFmtId="164" fontId="6" fillId="0" borderId="28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Fill="1" applyBorder="1" applyAlignment="1" applyProtection="1">
      <alignment horizontal="center" vertical="center" shrinkToFit="1"/>
      <protection hidden="1"/>
    </xf>
    <xf numFmtId="164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Protection="1">
      <protection hidden="1"/>
    </xf>
    <xf numFmtId="164" fontId="6" fillId="0" borderId="1" xfId="0" applyNumberFormat="1" applyFont="1" applyBorder="1" applyAlignment="1" applyProtection="1">
      <alignment horizontal="center"/>
      <protection hidden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/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4" fillId="0" borderId="14" xfId="0" applyFont="1" applyBorder="1" applyAlignment="1" applyProtection="1">
      <alignment horizontal="right" vertical="center" shrinkToFit="1"/>
      <protection hidden="1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164" fontId="0" fillId="0" borderId="14" xfId="0" applyNumberFormat="1" applyBorder="1" applyAlignment="1" applyProtection="1">
      <alignment horizontal="right" vertical="center" shrinkToFit="1"/>
      <protection hidden="1"/>
    </xf>
    <xf numFmtId="164" fontId="0" fillId="0" borderId="15" xfId="0" applyNumberForma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64" fontId="0" fillId="0" borderId="7" xfId="0" applyNumberForma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hidden="1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164" fontId="0" fillId="0" borderId="5" xfId="0" applyNumberFormat="1" applyBorder="1" applyAlignment="1" applyProtection="1">
      <alignment horizontal="right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64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right" vertical="center" shrinkToFit="1"/>
      <protection hidden="1"/>
    </xf>
    <xf numFmtId="164" fontId="8" fillId="0" borderId="12" xfId="0" applyNumberFormat="1" applyFont="1" applyBorder="1" applyAlignment="1" applyProtection="1">
      <alignment horizontal="right" vertical="center" shrinkToFit="1"/>
      <protection locked="0"/>
    </xf>
    <xf numFmtId="164" fontId="5" fillId="0" borderId="2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164" fontId="5" fillId="0" borderId="25" xfId="0" applyNumberFormat="1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6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right" vertical="center" shrinkToFit="1"/>
      <protection hidden="1"/>
    </xf>
    <xf numFmtId="0" fontId="4" fillId="0" borderId="60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164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64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64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0" fillId="0" borderId="6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11" fillId="3" borderId="35" xfId="0" applyFont="1" applyFill="1" applyBorder="1"/>
    <xf numFmtId="0" fontId="11" fillId="3" borderId="5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62" xfId="0" applyFont="1" applyFill="1" applyBorder="1"/>
    <xf numFmtId="0" fontId="12" fillId="0" borderId="15" xfId="0" applyFont="1" applyBorder="1" applyAlignment="1">
      <alignment horizontal="center" wrapText="1"/>
    </xf>
    <xf numFmtId="0" fontId="11" fillId="3" borderId="47" xfId="0" applyFont="1" applyFill="1" applyBorder="1"/>
    <xf numFmtId="0" fontId="12" fillId="0" borderId="1" xfId="0" applyFont="1" applyBorder="1" applyAlignment="1">
      <alignment horizontal="center"/>
    </xf>
    <xf numFmtId="0" fontId="11" fillId="3" borderId="63" xfId="0" applyFont="1" applyFill="1" applyBorder="1"/>
    <xf numFmtId="0" fontId="12" fillId="0" borderId="5" xfId="0" applyFont="1" applyBorder="1" applyAlignment="1">
      <alignment horizontal="center"/>
    </xf>
    <xf numFmtId="0" fontId="11" fillId="0" borderId="35" xfId="0" applyFont="1" applyFill="1" applyBorder="1"/>
    <xf numFmtId="0" fontId="11" fillId="0" borderId="5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0" xfId="0" applyFont="1" applyFill="1" applyAlignment="1" applyProtection="1"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164" fontId="0" fillId="0" borderId="35" xfId="0" applyNumberFormat="1" applyBorder="1" applyAlignment="1" applyProtection="1">
      <alignment horizontal="center" vertical="center" shrinkToFit="1"/>
      <protection hidden="1"/>
    </xf>
    <xf numFmtId="0" fontId="4" fillId="0" borderId="42" xfId="0" applyFont="1" applyBorder="1" applyAlignment="1" applyProtection="1">
      <alignment horizontal="right" vertical="center" shrinkToFit="1"/>
      <protection locked="0"/>
    </xf>
    <xf numFmtId="0" fontId="4" fillId="0" borderId="18" xfId="0" applyFont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164" fontId="0" fillId="0" borderId="9" xfId="0" applyNumberFormat="1" applyBorder="1" applyAlignment="1" applyProtection="1">
      <alignment horizontal="right" vertical="center" shrinkToFit="1"/>
      <protection hidden="1"/>
    </xf>
    <xf numFmtId="164" fontId="5" fillId="0" borderId="12" xfId="0" applyNumberFormat="1" applyFont="1" applyBorder="1" applyAlignment="1" applyProtection="1">
      <alignment horizontal="right" vertical="center" shrinkToFit="1"/>
      <protection hidden="1"/>
    </xf>
    <xf numFmtId="0" fontId="4" fillId="0" borderId="66" xfId="0" applyFont="1" applyBorder="1" applyAlignment="1" applyProtection="1">
      <alignment horizontal="right" vertical="center" shrinkToFit="1"/>
      <protection locked="0"/>
    </xf>
    <xf numFmtId="0" fontId="4" fillId="0" borderId="55" xfId="0" applyFont="1" applyBorder="1" applyAlignment="1" applyProtection="1">
      <alignment horizontal="right" vertical="center" shrinkToFit="1"/>
      <protection locked="0"/>
    </xf>
    <xf numFmtId="0" fontId="4" fillId="0" borderId="67" xfId="0" applyFont="1" applyBorder="1" applyAlignment="1" applyProtection="1">
      <alignment horizontal="right" vertical="center" shrinkToFit="1"/>
      <protection locked="0"/>
    </xf>
    <xf numFmtId="0" fontId="8" fillId="0" borderId="37" xfId="0" applyFont="1" applyBorder="1" applyAlignment="1" applyProtection="1">
      <alignment horizontal="right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locked="0"/>
    </xf>
    <xf numFmtId="164" fontId="4" fillId="0" borderId="4" xfId="0" applyNumberFormat="1" applyFont="1" applyBorder="1" applyAlignment="1" applyProtection="1">
      <alignment horizontal="center" vertical="center" shrinkToFit="1"/>
      <protection locked="0"/>
    </xf>
    <xf numFmtId="164" fontId="4" fillId="0" borderId="4" xfId="0" applyNumberFormat="1" applyFont="1" applyBorder="1" applyAlignment="1" applyProtection="1">
      <alignment horizontal="right" vertical="center" shrinkToFit="1"/>
      <protection locked="0"/>
    </xf>
    <xf numFmtId="164" fontId="4" fillId="0" borderId="10" xfId="0" applyNumberFormat="1" applyFont="1" applyBorder="1" applyAlignment="1" applyProtection="1">
      <alignment horizontal="right" vertical="center" shrinkToFit="1"/>
      <protection locked="0"/>
    </xf>
    <xf numFmtId="164" fontId="8" fillId="0" borderId="29" xfId="0" applyNumberFormat="1" applyFont="1" applyBorder="1" applyAlignment="1" applyProtection="1">
      <alignment horizontal="center" vertical="center" shrinkToFit="1"/>
      <protection locked="0"/>
    </xf>
    <xf numFmtId="164" fontId="0" fillId="0" borderId="46" xfId="0" applyNumberFormat="1" applyBorder="1" applyAlignment="1" applyProtection="1">
      <alignment horizontal="center" vertical="center" shrinkToFit="1"/>
      <protection hidden="1"/>
    </xf>
    <xf numFmtId="0" fontId="4" fillId="0" borderId="47" xfId="0" applyFont="1" applyBorder="1" applyAlignment="1" applyProtection="1">
      <alignment horizontal="right" vertical="center" shrinkToFit="1"/>
      <protection hidden="1"/>
    </xf>
    <xf numFmtId="164" fontId="0" fillId="0" borderId="47" xfId="0" applyNumberFormat="1" applyBorder="1" applyAlignment="1" applyProtection="1">
      <alignment horizontal="right" vertical="center" shrinkToFit="1"/>
      <protection hidden="1"/>
    </xf>
    <xf numFmtId="164" fontId="0" fillId="0" borderId="63" xfId="0" applyNumberFormat="1" applyBorder="1" applyAlignment="1" applyProtection="1">
      <alignment horizontal="right" vertical="center" shrinkToFit="1"/>
      <protection hidden="1"/>
    </xf>
    <xf numFmtId="164" fontId="5" fillId="0" borderId="35" xfId="0" applyNumberFormat="1" applyFont="1" applyBorder="1" applyAlignment="1" applyProtection="1">
      <alignment horizontal="center" vertical="center" shrinkToFit="1"/>
      <protection hidden="1"/>
    </xf>
    <xf numFmtId="0" fontId="4" fillId="0" borderId="61" xfId="0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8" fillId="0" borderId="29" xfId="0" applyFont="1" applyBorder="1" applyAlignment="1" applyProtection="1">
      <alignment horizontal="right" vertical="center" shrinkToFit="1"/>
      <protection locked="0"/>
    </xf>
    <xf numFmtId="164" fontId="0" fillId="0" borderId="60" xfId="0" applyNumberFormat="1" applyBorder="1" applyAlignment="1" applyProtection="1">
      <alignment horizontal="center" vertical="center" shrinkToFit="1"/>
      <protection hidden="1"/>
    </xf>
    <xf numFmtId="164" fontId="0" fillId="0" borderId="23" xfId="0" applyNumberFormat="1" applyBorder="1" applyAlignment="1" applyProtection="1">
      <alignment horizontal="center" vertical="center" shrinkToFit="1"/>
      <protection hidden="1"/>
    </xf>
    <xf numFmtId="164" fontId="0" fillId="0" borderId="32" xfId="0" applyNumberFormat="1" applyBorder="1" applyAlignment="1" applyProtection="1">
      <alignment horizontal="center" vertical="center" shrinkToFit="1"/>
      <protection hidden="1"/>
    </xf>
    <xf numFmtId="164" fontId="0" fillId="0" borderId="51" xfId="0" applyNumberFormat="1" applyBorder="1" applyAlignment="1" applyProtection="1">
      <alignment horizontal="center" vertical="center" shrinkToFit="1"/>
      <protection hidden="1"/>
    </xf>
    <xf numFmtId="164" fontId="4" fillId="0" borderId="61" xfId="0" applyNumberFormat="1" applyFont="1" applyBorder="1" applyAlignment="1" applyProtection="1">
      <alignment horizontal="center" vertical="center" shrinkToFit="1"/>
      <protection locked="0"/>
    </xf>
    <xf numFmtId="164" fontId="4" fillId="0" borderId="10" xfId="0" applyNumberFormat="1" applyFont="1" applyBorder="1" applyAlignment="1" applyProtection="1">
      <alignment horizontal="center" vertical="center" shrinkToFit="1"/>
      <protection locked="0"/>
    </xf>
    <xf numFmtId="164" fontId="0" fillId="0" borderId="47" xfId="0" applyNumberFormat="1" applyBorder="1" applyAlignment="1" applyProtection="1">
      <alignment horizontal="center" vertical="center" shrinkToFit="1"/>
      <protection hidden="1"/>
    </xf>
    <xf numFmtId="164" fontId="0" fillId="0" borderId="63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4" borderId="48" xfId="0" applyFont="1" applyFill="1" applyBorder="1" applyAlignment="1">
      <alignment horizontal="center" vertical="center" textRotation="180" wrapText="1"/>
    </xf>
    <xf numFmtId="0" fontId="0" fillId="4" borderId="27" xfId="0" applyFont="1" applyFill="1" applyBorder="1" applyAlignment="1">
      <alignment horizontal="center" vertical="center" textRotation="180" wrapText="1"/>
    </xf>
    <xf numFmtId="0" fontId="0" fillId="4" borderId="28" xfId="0" applyFont="1" applyFill="1" applyBorder="1" applyAlignment="1">
      <alignment horizontal="center" vertical="center" textRotation="180" wrapText="1"/>
    </xf>
    <xf numFmtId="0" fontId="0" fillId="4" borderId="49" xfId="0" applyFont="1" applyFill="1" applyBorder="1"/>
    <xf numFmtId="0" fontId="0" fillId="4" borderId="41" xfId="0" applyFont="1" applyFill="1" applyBorder="1"/>
    <xf numFmtId="0" fontId="5" fillId="4" borderId="42" xfId="0" applyFont="1" applyFill="1" applyBorder="1"/>
    <xf numFmtId="0" fontId="9" fillId="4" borderId="50" xfId="0" applyFont="1" applyFill="1" applyBorder="1"/>
    <xf numFmtId="0" fontId="0" fillId="4" borderId="40" xfId="0" applyFont="1" applyFill="1" applyBorder="1"/>
    <xf numFmtId="0" fontId="0" fillId="4" borderId="42" xfId="0" applyFont="1" applyFill="1" applyBorder="1"/>
    <xf numFmtId="0" fontId="5" fillId="4" borderId="18" xfId="0" applyFont="1" applyFill="1" applyBorder="1"/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0" fillId="4" borderId="43" xfId="0" applyFill="1" applyBorder="1" applyProtection="1">
      <protection hidden="1"/>
    </xf>
    <xf numFmtId="0" fontId="0" fillId="4" borderId="44" xfId="0" applyFill="1" applyBorder="1" applyProtection="1">
      <protection hidden="1"/>
    </xf>
    <xf numFmtId="0" fontId="5" fillId="4" borderId="45" xfId="0" applyFont="1" applyFill="1" applyBorder="1" applyProtection="1">
      <protection hidden="1"/>
    </xf>
    <xf numFmtId="0" fontId="5" fillId="4" borderId="46" xfId="0" applyFont="1" applyFill="1" applyBorder="1" applyProtection="1">
      <protection hidden="1"/>
    </xf>
    <xf numFmtId="0" fontId="5" fillId="4" borderId="47" xfId="0" applyFont="1" applyFill="1" applyBorder="1" applyProtection="1">
      <protection hidden="1"/>
    </xf>
    <xf numFmtId="0" fontId="5" fillId="4" borderId="46" xfId="0" applyFont="1" applyFill="1" applyBorder="1" applyAlignment="1" applyProtection="1">
      <alignment wrapText="1"/>
      <protection hidden="1"/>
    </xf>
    <xf numFmtId="0" fontId="5" fillId="4" borderId="45" xfId="0" applyFont="1" applyFill="1" applyBorder="1" applyAlignment="1" applyProtection="1">
      <alignment wrapText="1"/>
      <protection hidden="1"/>
    </xf>
    <xf numFmtId="0" fontId="5" fillId="4" borderId="20" xfId="0" applyFont="1" applyFill="1" applyBorder="1" applyProtection="1">
      <protection hidden="1"/>
    </xf>
    <xf numFmtId="0" fontId="3" fillId="4" borderId="39" xfId="0" applyFont="1" applyFill="1" applyBorder="1" applyProtection="1">
      <protection hidden="1"/>
    </xf>
    <xf numFmtId="0" fontId="3" fillId="4" borderId="40" xfId="0" applyFont="1" applyFill="1" applyBorder="1" applyProtection="1">
      <protection hidden="1"/>
    </xf>
    <xf numFmtId="0" fontId="3" fillId="4" borderId="41" xfId="0" applyFont="1" applyFill="1" applyBorder="1" applyProtection="1">
      <protection hidden="1"/>
    </xf>
    <xf numFmtId="0" fontId="3" fillId="4" borderId="42" xfId="0" applyFont="1" applyFill="1" applyBorder="1" applyProtection="1">
      <protection hidden="1"/>
    </xf>
    <xf numFmtId="0" fontId="3" fillId="4" borderId="4" xfId="0" applyFont="1" applyFill="1" applyBorder="1" applyProtection="1">
      <protection hidden="1"/>
    </xf>
    <xf numFmtId="0" fontId="3" fillId="4" borderId="39" xfId="0" applyFont="1" applyFill="1" applyBorder="1" applyAlignment="1" applyProtection="1">
      <alignment wrapText="1"/>
      <protection hidden="1"/>
    </xf>
    <xf numFmtId="0" fontId="5" fillId="4" borderId="37" xfId="0" applyFont="1" applyFill="1" applyBorder="1" applyAlignment="1" applyProtection="1">
      <alignment horizontal="centerContinuous"/>
      <protection hidden="1"/>
    </xf>
    <xf numFmtId="0" fontId="5" fillId="4" borderId="38" xfId="0" applyFont="1" applyFill="1" applyBorder="1" applyAlignment="1" applyProtection="1">
      <alignment horizontal="centerContinuous"/>
      <protection hidden="1"/>
    </xf>
    <xf numFmtId="0" fontId="5" fillId="4" borderId="18" xfId="0" applyFont="1" applyFill="1" applyBorder="1" applyAlignment="1" applyProtection="1">
      <alignment horizontal="centerContinuous"/>
      <protection hidden="1"/>
    </xf>
    <xf numFmtId="0" fontId="3" fillId="4" borderId="20" xfId="0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0" fontId="3" fillId="4" borderId="16" xfId="0" applyFont="1" applyFill="1" applyBorder="1" applyAlignment="1" applyProtection="1">
      <alignment wrapText="1"/>
      <protection hidden="1"/>
    </xf>
    <xf numFmtId="0" fontId="5" fillId="4" borderId="21" xfId="0" applyFont="1" applyFill="1" applyBorder="1" applyAlignment="1" applyProtection="1">
      <alignment horizontal="centerContinuous"/>
      <protection hidden="1"/>
    </xf>
    <xf numFmtId="0" fontId="5" fillId="4" borderId="3" xfId="0" applyFont="1" applyFill="1" applyBorder="1" applyAlignment="1" applyProtection="1">
      <alignment horizontal="centerContinuous"/>
      <protection hidden="1"/>
    </xf>
    <xf numFmtId="0" fontId="5" fillId="4" borderId="6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 vertical="center" wrapText="1" shrinkToFit="1"/>
      <protection hidden="1"/>
    </xf>
    <xf numFmtId="0" fontId="5" fillId="4" borderId="6" xfId="0" applyFont="1" applyFill="1" applyBorder="1" applyAlignment="1" applyProtection="1">
      <alignment horizontal="center" vertical="center" shrinkToFit="1"/>
      <protection hidden="1"/>
    </xf>
    <xf numFmtId="0" fontId="5" fillId="4" borderId="4" xfId="0" applyFont="1" applyFill="1" applyBorder="1" applyAlignment="1" applyProtection="1">
      <alignment horizontal="center" vertical="center" shrinkToFit="1"/>
      <protection hidden="1"/>
    </xf>
    <xf numFmtId="16" fontId="5" fillId="4" borderId="4" xfId="0" applyNumberFormat="1" applyFont="1" applyFill="1" applyBorder="1" applyAlignment="1" applyProtection="1">
      <alignment horizontal="center"/>
      <protection hidden="1"/>
    </xf>
    <xf numFmtId="1" fontId="5" fillId="4" borderId="4" xfId="0" applyNumberFormat="1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Continuous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0" fontId="5" fillId="4" borderId="18" xfId="0" applyFont="1" applyFill="1" applyBorder="1" applyAlignment="1" applyProtection="1">
      <alignment horizontal="center"/>
      <protection hidden="1"/>
    </xf>
    <xf numFmtId="0" fontId="5" fillId="4" borderId="35" xfId="0" applyFont="1" applyFill="1" applyBorder="1" applyProtection="1">
      <protection hidden="1"/>
    </xf>
    <xf numFmtId="0" fontId="5" fillId="4" borderId="37" xfId="0" applyFont="1" applyFill="1" applyBorder="1" applyProtection="1">
      <protection hidden="1"/>
    </xf>
    <xf numFmtId="0" fontId="5" fillId="4" borderId="18" xfId="0" applyFont="1" applyFill="1" applyBorder="1" applyProtection="1">
      <protection hidden="1"/>
    </xf>
    <xf numFmtId="0" fontId="5" fillId="4" borderId="52" xfId="0" applyFont="1" applyFill="1" applyBorder="1" applyAlignment="1" applyProtection="1">
      <alignment horizontal="centerContinuous"/>
      <protection hidden="1"/>
    </xf>
    <xf numFmtId="0" fontId="5" fillId="4" borderId="11" xfId="0" applyFont="1" applyFill="1" applyBorder="1" applyProtection="1">
      <protection hidden="1"/>
    </xf>
    <xf numFmtId="0" fontId="5" fillId="4" borderId="12" xfId="0" applyFont="1" applyFill="1" applyBorder="1" applyProtection="1">
      <protection hidden="1"/>
    </xf>
    <xf numFmtId="0" fontId="5" fillId="4" borderId="29" xfId="0" applyFont="1" applyFill="1" applyBorder="1" applyProtection="1">
      <protection hidden="1"/>
    </xf>
    <xf numFmtId="0" fontId="5" fillId="4" borderId="25" xfId="0" applyFont="1" applyFill="1" applyBorder="1" applyProtection="1">
      <protection hidden="1"/>
    </xf>
    <xf numFmtId="0" fontId="5" fillId="4" borderId="51" xfId="0" applyFont="1" applyFill="1" applyBorder="1" applyProtection="1">
      <protection hidden="1"/>
    </xf>
    <xf numFmtId="0" fontId="5" fillId="4" borderId="62" xfId="0" applyFont="1" applyFill="1" applyBorder="1" applyAlignment="1" applyProtection="1">
      <alignment horizontal="centerContinuous"/>
      <protection hidden="1"/>
    </xf>
    <xf numFmtId="0" fontId="5" fillId="4" borderId="30" xfId="0" applyFont="1" applyFill="1" applyBorder="1" applyProtection="1">
      <protection hidden="1"/>
    </xf>
    <xf numFmtId="0" fontId="5" fillId="4" borderId="47" xfId="0" applyFont="1" applyFill="1" applyBorder="1" applyAlignment="1" applyProtection="1">
      <alignment horizontal="centerContinuous"/>
      <protection hidden="1"/>
    </xf>
    <xf numFmtId="0" fontId="5" fillId="4" borderId="31" xfId="0" applyFont="1" applyFill="1" applyBorder="1" applyProtection="1">
      <protection hidden="1"/>
    </xf>
    <xf numFmtId="0" fontId="5" fillId="4" borderId="31" xfId="0" applyFont="1" applyFill="1" applyBorder="1" applyAlignment="1" applyProtection="1">
      <alignment horizontal="center"/>
      <protection hidden="1"/>
    </xf>
    <xf numFmtId="0" fontId="5" fillId="4" borderId="31" xfId="0" applyFont="1" applyFill="1" applyBorder="1" applyAlignment="1" applyProtection="1">
      <alignment horizontal="center" vertical="center" wrapText="1" shrinkToFit="1"/>
      <protection hidden="1"/>
    </xf>
    <xf numFmtId="0" fontId="5" fillId="4" borderId="47" xfId="0" applyFont="1" applyFill="1" applyBorder="1" applyAlignment="1" applyProtection="1">
      <alignment horizontal="center" vertical="center" shrinkToFit="1"/>
      <protection hidden="1"/>
    </xf>
    <xf numFmtId="0" fontId="5" fillId="4" borderId="31" xfId="0" applyFont="1" applyFill="1" applyBorder="1" applyAlignment="1" applyProtection="1">
      <alignment horizontal="center" vertical="center" shrinkToFit="1"/>
      <protection hidden="1"/>
    </xf>
    <xf numFmtId="0" fontId="5" fillId="4" borderId="44" xfId="0" applyFont="1" applyFill="1" applyBorder="1" applyAlignment="1" applyProtection="1">
      <alignment horizontal="centerContinuous"/>
      <protection hidden="1"/>
    </xf>
    <xf numFmtId="16" fontId="5" fillId="4" borderId="31" xfId="0" applyNumberFormat="1" applyFont="1" applyFill="1" applyBorder="1" applyAlignment="1" applyProtection="1">
      <alignment horizontal="center"/>
      <protection hidden="1"/>
    </xf>
    <xf numFmtId="0" fontId="5" fillId="4" borderId="45" xfId="0" applyFont="1" applyFill="1" applyBorder="1" applyAlignment="1" applyProtection="1">
      <alignment horizontal="centerContinuous"/>
      <protection hidden="1"/>
    </xf>
    <xf numFmtId="0" fontId="5" fillId="4" borderId="33" xfId="0" applyFont="1" applyFill="1" applyBorder="1" applyAlignment="1" applyProtection="1">
      <alignment horizontal="center"/>
      <protection hidden="1"/>
    </xf>
    <xf numFmtId="0" fontId="5" fillId="4" borderId="49" xfId="0" applyFont="1" applyFill="1" applyBorder="1" applyAlignment="1" applyProtection="1">
      <alignment horizontal="centerContinuous"/>
      <protection hidden="1"/>
    </xf>
    <xf numFmtId="0" fontId="5" fillId="4" borderId="41" xfId="0" applyFont="1" applyFill="1" applyBorder="1" applyAlignment="1" applyProtection="1">
      <alignment horizontal="centerContinuous"/>
      <protection hidden="1"/>
    </xf>
    <xf numFmtId="0" fontId="5" fillId="4" borderId="47" xfId="0" applyFont="1" applyFill="1" applyBorder="1" applyAlignment="1" applyProtection="1">
      <alignment horizontal="center"/>
      <protection hidden="1"/>
    </xf>
    <xf numFmtId="0" fontId="5" fillId="4" borderId="47" xfId="0" applyFont="1" applyFill="1" applyBorder="1" applyAlignment="1" applyProtection="1">
      <alignment horizontal="center" vertical="center" wrapText="1" shrinkToFit="1"/>
      <protection hidden="1"/>
    </xf>
    <xf numFmtId="0" fontId="5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57" xfId="0" applyFont="1" applyFill="1" applyBorder="1" applyAlignment="1" applyProtection="1">
      <alignment horizontal="centerContinuous"/>
      <protection hidden="1"/>
    </xf>
    <xf numFmtId="16" fontId="5" fillId="4" borderId="47" xfId="0" applyNumberFormat="1" applyFont="1" applyFill="1" applyBorder="1" applyAlignment="1" applyProtection="1">
      <alignment horizontal="center"/>
      <protection hidden="1"/>
    </xf>
    <xf numFmtId="0" fontId="5" fillId="4" borderId="42" xfId="0" applyFont="1" applyFill="1" applyBorder="1" applyAlignment="1" applyProtection="1">
      <alignment horizontal="centerContinuous"/>
      <protection hidden="1"/>
    </xf>
    <xf numFmtId="0" fontId="5" fillId="4" borderId="45" xfId="0" applyFont="1" applyFill="1" applyBorder="1" applyAlignment="1" applyProtection="1">
      <alignment horizontal="center"/>
      <protection hidden="1"/>
    </xf>
    <xf numFmtId="0" fontId="5" fillId="4" borderId="62" xfId="0" applyFont="1" applyFill="1" applyBorder="1" applyProtection="1">
      <protection hidden="1"/>
    </xf>
    <xf numFmtId="0" fontId="5" fillId="4" borderId="47" xfId="0" applyNumberFormat="1" applyFont="1" applyFill="1" applyBorder="1" applyAlignment="1" applyProtection="1">
      <alignment horizontal="center"/>
      <protection hidden="1"/>
    </xf>
    <xf numFmtId="0" fontId="5" fillId="4" borderId="36" xfId="0" applyFont="1" applyFill="1" applyBorder="1" applyProtection="1">
      <protection hidden="1"/>
    </xf>
    <xf numFmtId="0" fontId="5" fillId="4" borderId="53" xfId="0" applyFont="1" applyFill="1" applyBorder="1" applyProtection="1">
      <protection hidden="1"/>
    </xf>
    <xf numFmtId="0" fontId="0" fillId="4" borderId="46" xfId="0" applyFill="1" applyBorder="1" applyAlignment="1" applyProtection="1">
      <alignment horizontal="centerContinuous"/>
      <protection hidden="1"/>
    </xf>
    <xf numFmtId="0" fontId="0" fillId="4" borderId="30" xfId="0" applyFill="1" applyBorder="1" applyProtection="1">
      <protection hidden="1"/>
    </xf>
    <xf numFmtId="0" fontId="0" fillId="4" borderId="47" xfId="0" applyFill="1" applyBorder="1" applyAlignment="1" applyProtection="1">
      <alignment horizontal="centerContinuous"/>
      <protection hidden="1"/>
    </xf>
    <xf numFmtId="0" fontId="0" fillId="4" borderId="31" xfId="0" applyFill="1" applyBorder="1" applyProtection="1">
      <protection hidden="1"/>
    </xf>
    <xf numFmtId="0" fontId="0" fillId="4" borderId="31" xfId="0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 vertical="center" wrapText="1" shrinkToFit="1"/>
      <protection hidden="1"/>
    </xf>
    <xf numFmtId="0" fontId="0" fillId="4" borderId="47" xfId="0" applyFill="1" applyBorder="1" applyAlignment="1" applyProtection="1">
      <alignment horizontal="center" vertical="center" shrinkToFit="1"/>
      <protection hidden="1"/>
    </xf>
    <xf numFmtId="0" fontId="0" fillId="4" borderId="31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Continuous"/>
      <protection hidden="1"/>
    </xf>
    <xf numFmtId="16" fontId="0" fillId="4" borderId="31" xfId="0" applyNumberFormat="1" applyFill="1" applyBorder="1" applyAlignment="1" applyProtection="1">
      <alignment horizontal="center"/>
      <protection hidden="1"/>
    </xf>
    <xf numFmtId="0" fontId="0" fillId="4" borderId="63" xfId="0" applyFill="1" applyBorder="1" applyAlignment="1" applyProtection="1">
      <alignment horizontal="centerContinuous"/>
      <protection hidden="1"/>
    </xf>
    <xf numFmtId="0" fontId="0" fillId="4" borderId="33" xfId="0" applyFill="1" applyBorder="1" applyAlignment="1" applyProtection="1">
      <alignment horizontal="center"/>
      <protection hidden="1"/>
    </xf>
    <xf numFmtId="0" fontId="0" fillId="4" borderId="12" xfId="0" applyFill="1" applyBorder="1" applyProtection="1">
      <protection hidden="1"/>
    </xf>
    <xf numFmtId="0" fontId="0" fillId="4" borderId="25" xfId="0" applyFill="1" applyBorder="1" applyAlignment="1" applyProtection="1">
      <alignment horizontal="centerContinuous"/>
      <protection hidden="1"/>
    </xf>
    <xf numFmtId="0" fontId="0" fillId="4" borderId="18" xfId="0" applyFill="1" applyBorder="1" applyProtection="1">
      <protection hidden="1"/>
    </xf>
    <xf numFmtId="0" fontId="0" fillId="4" borderId="35" xfId="0" applyFill="1" applyBorder="1" applyProtection="1">
      <protection hidden="1"/>
    </xf>
    <xf numFmtId="0" fontId="0" fillId="4" borderId="37" xfId="0" applyFill="1" applyBorder="1" applyProtection="1">
      <protection hidden="1"/>
    </xf>
    <xf numFmtId="0" fontId="0" fillId="4" borderId="38" xfId="0" applyFill="1" applyBorder="1" applyAlignment="1" applyProtection="1">
      <alignment horizontal="centerContinuous"/>
      <protection hidden="1"/>
    </xf>
    <xf numFmtId="0" fontId="0" fillId="4" borderId="51" xfId="0" applyFill="1" applyBorder="1" applyProtection="1">
      <protection hidden="1"/>
    </xf>
    <xf numFmtId="0" fontId="0" fillId="4" borderId="38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5" fillId="4" borderId="40" xfId="0" applyFont="1" applyFill="1" applyBorder="1" applyAlignment="1" applyProtection="1">
      <alignment horizontal="centerContinuous"/>
      <protection hidden="1"/>
    </xf>
    <xf numFmtId="0" fontId="5" fillId="4" borderId="16" xfId="0" applyFont="1" applyFill="1" applyBorder="1" applyAlignment="1" applyProtection="1">
      <alignment horizontal="centerContinuous"/>
      <protection hidden="1"/>
    </xf>
    <xf numFmtId="0" fontId="5" fillId="4" borderId="28" xfId="0" applyFont="1" applyFill="1" applyBorder="1" applyAlignment="1" applyProtection="1">
      <alignment horizontal="center"/>
      <protection hidden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horizontal="center"/>
      <protection hidden="1"/>
    </xf>
    <xf numFmtId="0" fontId="3" fillId="4" borderId="37" xfId="0" applyFont="1" applyFill="1" applyBorder="1" applyAlignment="1" applyProtection="1">
      <alignment horizontal="center"/>
      <protection hidden="1"/>
    </xf>
    <xf numFmtId="0" fontId="3" fillId="4" borderId="38" xfId="0" applyFont="1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 vertical="center" shrinkToFit="1"/>
      <protection hidden="1"/>
    </xf>
    <xf numFmtId="0" fontId="0" fillId="0" borderId="54" xfId="0" applyFont="1" applyBorder="1" applyAlignment="1">
      <alignment horizontal="center" vertical="center" shrinkToFit="1"/>
    </xf>
    <xf numFmtId="1" fontId="0" fillId="0" borderId="39" xfId="0" applyNumberFormat="1" applyFont="1" applyBorder="1" applyAlignment="1" applyProtection="1">
      <alignment horizontal="center" vertical="center" shrinkToFit="1"/>
      <protection hidden="1"/>
    </xf>
    <xf numFmtId="1" fontId="0" fillId="0" borderId="34" xfId="0" applyNumberFormat="1" applyFont="1" applyBorder="1" applyAlignment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  <protection hidden="1"/>
    </xf>
    <xf numFmtId="0" fontId="0" fillId="0" borderId="31" xfId="0" applyFont="1" applyBorder="1" applyAlignment="1">
      <alignment horizontal="center" vertical="center" shrinkToFit="1"/>
    </xf>
    <xf numFmtId="164" fontId="0" fillId="0" borderId="39" xfId="0" applyNumberFormat="1" applyFont="1" applyBorder="1" applyAlignment="1" applyProtection="1">
      <alignment horizontal="center" vertical="center" shrinkToFit="1"/>
      <protection hidden="1"/>
    </xf>
    <xf numFmtId="0" fontId="0" fillId="0" borderId="34" xfId="0" applyFont="1" applyBorder="1" applyAlignment="1">
      <alignment horizontal="center" vertical="center" shrinkToFit="1"/>
    </xf>
    <xf numFmtId="164" fontId="0" fillId="0" borderId="41" xfId="0" applyNumberFormat="1" applyFont="1" applyBorder="1" applyAlignment="1" applyProtection="1">
      <alignment horizontal="center" vertical="center" shrinkToFit="1"/>
      <protection hidden="1"/>
    </xf>
    <xf numFmtId="1" fontId="0" fillId="0" borderId="18" xfId="0" applyNumberFormat="1" applyFont="1" applyBorder="1" applyAlignment="1" applyProtection="1">
      <alignment horizontal="center" vertical="center" shrinkToFit="1"/>
      <protection hidden="1"/>
    </xf>
    <xf numFmtId="0" fontId="0" fillId="0" borderId="38" xfId="0" applyFont="1" applyBorder="1" applyAlignment="1">
      <alignment horizontal="center" vertical="center" shrinkToFit="1"/>
    </xf>
    <xf numFmtId="1" fontId="0" fillId="0" borderId="40" xfId="0" applyNumberFormat="1" applyFont="1" applyBorder="1" applyAlignment="1" applyProtection="1">
      <alignment horizontal="center" vertical="center" shrinkToFit="1"/>
      <protection hidden="1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>
      <alignment horizontal="center" vertical="center"/>
    </xf>
    <xf numFmtId="1" fontId="0" fillId="0" borderId="39" xfId="0" applyNumberFormat="1" applyFont="1" applyBorder="1" applyAlignment="1" applyProtection="1">
      <alignment horizontal="center" vertical="center"/>
      <protection hidden="1"/>
    </xf>
    <xf numFmtId="1" fontId="0" fillId="0" borderId="34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1" fontId="0" fillId="0" borderId="40" xfId="0" applyNumberFormat="1" applyFont="1" applyBorder="1" applyAlignment="1" applyProtection="1">
      <alignment horizontal="center" vertical="center"/>
      <protection hidden="1"/>
    </xf>
    <xf numFmtId="164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  <protection hidden="1"/>
    </xf>
    <xf numFmtId="1" fontId="0" fillId="0" borderId="56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 wrapText="1"/>
      <protection hidden="1"/>
    </xf>
    <xf numFmtId="0" fontId="0" fillId="0" borderId="39" xfId="0" applyNumberFormat="1" applyFont="1" applyBorder="1" applyAlignment="1" applyProtection="1">
      <alignment horizontal="center" vertical="center"/>
      <protection hidden="1"/>
    </xf>
    <xf numFmtId="0" fontId="0" fillId="0" borderId="34" xfId="0" applyNumberFormat="1" applyFont="1" applyBorder="1" applyAlignment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  <protection hidden="1"/>
    </xf>
    <xf numFmtId="164" fontId="0" fillId="0" borderId="42" xfId="0" applyNumberFormat="1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justify"/>
      <protection hidden="1"/>
    </xf>
    <xf numFmtId="0" fontId="0" fillId="0" borderId="38" xfId="0" applyFont="1" applyBorder="1" applyAlignment="1"/>
    <xf numFmtId="0" fontId="5" fillId="4" borderId="18" xfId="0" applyFont="1" applyFill="1" applyBorder="1" applyAlignment="1" applyProtection="1">
      <alignment horizontal="center"/>
      <protection hidden="1"/>
    </xf>
    <xf numFmtId="0" fontId="5" fillId="4" borderId="38" xfId="0" applyFont="1" applyFill="1" applyBorder="1" applyAlignment="1" applyProtection="1">
      <alignment horizontal="center"/>
      <protection hidden="1"/>
    </xf>
    <xf numFmtId="1" fontId="0" fillId="0" borderId="55" xfId="0" applyNumberFormat="1" applyFont="1" applyBorder="1" applyAlignment="1" applyProtection="1">
      <alignment horizontal="center" vertical="center"/>
      <protection hidden="1"/>
    </xf>
    <xf numFmtId="0" fontId="0" fillId="0" borderId="55" xfId="0" applyFont="1" applyBorder="1" applyAlignment="1">
      <alignment horizontal="center" vertical="center"/>
    </xf>
    <xf numFmtId="49" fontId="0" fillId="0" borderId="39" xfId="0" applyNumberFormat="1" applyFont="1" applyBorder="1" applyAlignment="1" applyProtection="1">
      <alignment horizontal="center" vertical="center"/>
      <protection hidden="1"/>
    </xf>
    <xf numFmtId="49" fontId="0" fillId="0" borderId="34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locked="0"/>
    </xf>
    <xf numFmtId="16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>
      <alignment horizontal="center" vertical="center" shrinkToFit="1"/>
    </xf>
    <xf numFmtId="1" fontId="0" fillId="0" borderId="54" xfId="0" applyNumberFormat="1" applyFont="1" applyBorder="1" applyAlignment="1" applyProtection="1">
      <alignment horizontal="center" vertical="center"/>
      <protection hidden="1"/>
    </xf>
    <xf numFmtId="164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8" xfId="0" applyNumberFormat="1" applyFont="1" applyBorder="1" applyAlignment="1" applyProtection="1">
      <alignment horizontal="center" vertical="justify"/>
      <protection hidden="1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4" borderId="18" xfId="0" applyFont="1" applyFill="1" applyBorder="1" applyAlignment="1" applyProtection="1">
      <alignment horizontal="center" shrinkToFit="1"/>
      <protection hidden="1"/>
    </xf>
    <xf numFmtId="0" fontId="5" fillId="4" borderId="37" xfId="0" applyFont="1" applyFill="1" applyBorder="1" applyAlignment="1">
      <alignment horizontal="center" shrinkToFit="1"/>
    </xf>
    <xf numFmtId="0" fontId="5" fillId="4" borderId="38" xfId="0" applyFont="1" applyFill="1" applyBorder="1" applyAlignment="1">
      <alignment horizontal="center" shrinkToFit="1"/>
    </xf>
    <xf numFmtId="0" fontId="5" fillId="4" borderId="43" xfId="0" applyFont="1" applyFill="1" applyBorder="1" applyAlignment="1" applyProtection="1">
      <alignment horizontal="center" vertical="center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 shrinkToFit="1"/>
      <protection hidden="1"/>
    </xf>
    <xf numFmtId="0" fontId="5" fillId="4" borderId="37" xfId="0" applyFont="1" applyFill="1" applyBorder="1" applyAlignment="1" applyProtection="1">
      <alignment horizontal="center" vertical="center" shrinkToFit="1"/>
      <protection hidden="1"/>
    </xf>
    <xf numFmtId="0" fontId="5" fillId="4" borderId="37" xfId="0" applyFont="1" applyFill="1" applyBorder="1" applyAlignment="1"/>
    <xf numFmtId="0" fontId="5" fillId="4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" fillId="4" borderId="57" xfId="0" applyFont="1" applyFill="1" applyBorder="1" applyAlignment="1" applyProtection="1">
      <alignment horizontal="center" vertical="center"/>
      <protection hidden="1"/>
    </xf>
    <xf numFmtId="0" fontId="5" fillId="4" borderId="68" xfId="0" applyFont="1" applyFill="1" applyBorder="1" applyAlignment="1" applyProtection="1">
      <alignment horizontal="center" vertical="center"/>
      <protection hidden="1"/>
    </xf>
    <xf numFmtId="0" fontId="5" fillId="4" borderId="69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37" xfId="0" applyFont="1" applyFill="1" applyBorder="1" applyAlignment="1" applyProtection="1">
      <alignment horizontal="center"/>
      <protection hidden="1"/>
    </xf>
    <xf numFmtId="0" fontId="5" fillId="4" borderId="38" xfId="0" applyFont="1" applyFill="1" applyBorder="1" applyAlignment="1"/>
    <xf numFmtId="0" fontId="5" fillId="4" borderId="59" xfId="0" applyFont="1" applyFill="1" applyBorder="1" applyAlignment="1" applyProtection="1">
      <alignment horizontal="center" vertical="center"/>
      <protection hidden="1"/>
    </xf>
    <xf numFmtId="0" fontId="5" fillId="4" borderId="65" xfId="0" applyFont="1" applyFill="1" applyBorder="1" applyAlignment="1" applyProtection="1">
      <alignment horizontal="center" vertical="center"/>
      <protection hidden="1"/>
    </xf>
    <xf numFmtId="0" fontId="5" fillId="4" borderId="64" xfId="0" applyFont="1" applyFill="1" applyBorder="1" applyAlignment="1" applyProtection="1">
      <alignment horizontal="center" vertical="center"/>
      <protection hidden="1"/>
    </xf>
    <xf numFmtId="0" fontId="5" fillId="4" borderId="56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 shrinkToFit="1"/>
      <protection hidden="1"/>
    </xf>
    <xf numFmtId="0" fontId="6" fillId="4" borderId="3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6" fillId="4" borderId="38" xfId="0" applyFont="1" applyFill="1" applyBorder="1" applyAlignment="1"/>
    <xf numFmtId="0" fontId="3" fillId="4" borderId="50" xfId="0" applyFont="1" applyFill="1" applyBorder="1" applyAlignment="1" applyProtection="1">
      <alignment horizontal="center"/>
      <protection hidden="1"/>
    </xf>
    <xf numFmtId="0" fontId="3" fillId="4" borderId="58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0" fillId="4" borderId="37" xfId="0" applyFill="1" applyBorder="1" applyAlignment="1"/>
    <xf numFmtId="0" fontId="0" fillId="4" borderId="38" xfId="0" applyFill="1" applyBorder="1" applyAlignment="1"/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0" fillId="4" borderId="38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0" fillId="4" borderId="44" xfId="0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0" fontId="0" fillId="4" borderId="38" xfId="0" applyFill="1" applyBorder="1" applyAlignment="1" applyProtection="1">
      <alignment horizontal="center"/>
      <protection hidden="1"/>
    </xf>
    <xf numFmtId="0" fontId="5" fillId="4" borderId="36" xfId="0" applyFont="1" applyFill="1" applyBorder="1" applyAlignment="1" applyProtection="1">
      <alignment horizontal="center"/>
      <protection hidden="1"/>
    </xf>
    <xf numFmtId="0" fontId="0" fillId="4" borderId="53" xfId="0" applyFill="1" applyBorder="1" applyAlignment="1" applyProtection="1">
      <alignment horizontal="center"/>
      <protection hidden="1"/>
    </xf>
    <xf numFmtId="0" fontId="0" fillId="4" borderId="56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0" fillId="4" borderId="43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22"/>
  <sheetViews>
    <sheetView workbookViewId="0">
      <selection activeCell="E27" sqref="E27"/>
    </sheetView>
  </sheetViews>
  <sheetFormatPr defaultRowHeight="12.75" x14ac:dyDescent="0.2"/>
  <cols>
    <col min="1" max="1" width="1" customWidth="1"/>
    <col min="2" max="2" width="8.7109375" customWidth="1"/>
    <col min="3" max="3" width="17.42578125" customWidth="1"/>
    <col min="4" max="4" width="23" customWidth="1"/>
    <col min="5" max="5" width="18.28515625" customWidth="1"/>
    <col min="6" max="6" width="20.7109375" customWidth="1"/>
    <col min="7" max="7" width="19.28515625" customWidth="1"/>
    <col min="8" max="8" width="16.85546875" customWidth="1"/>
  </cols>
  <sheetData>
    <row r="10" spans="2:8" ht="15.75" x14ac:dyDescent="0.25">
      <c r="B10" s="193" t="s">
        <v>86</v>
      </c>
      <c r="C10" s="195"/>
      <c r="D10" s="195"/>
      <c r="E10" s="195"/>
      <c r="F10" s="195"/>
      <c r="G10" s="195"/>
      <c r="H10" s="195"/>
    </row>
    <row r="11" spans="2:8" x14ac:dyDescent="0.2">
      <c r="B11" s="194"/>
      <c r="C11" s="195"/>
      <c r="D11" s="195"/>
      <c r="E11" s="195"/>
      <c r="F11" s="195"/>
      <c r="G11" s="195"/>
      <c r="H11" s="195"/>
    </row>
    <row r="12" spans="2:8" ht="13.5" thickBot="1" x14ac:dyDescent="0.25">
      <c r="B12" s="195" t="s">
        <v>50</v>
      </c>
      <c r="C12" s="195"/>
      <c r="D12" s="195"/>
      <c r="E12" s="195"/>
      <c r="F12" s="195"/>
      <c r="G12" s="195"/>
      <c r="H12" s="195"/>
    </row>
    <row r="13" spans="2:8" ht="51.75" thickBot="1" x14ac:dyDescent="0.25">
      <c r="B13" s="204" t="s">
        <v>62</v>
      </c>
      <c r="C13" s="205" t="s">
        <v>63</v>
      </c>
      <c r="D13" s="206" t="s">
        <v>64</v>
      </c>
      <c r="E13" s="206" t="s">
        <v>65</v>
      </c>
      <c r="F13" s="206" t="s">
        <v>66</v>
      </c>
      <c r="G13" s="206" t="s">
        <v>67</v>
      </c>
      <c r="H13" s="207" t="s">
        <v>68</v>
      </c>
    </row>
    <row r="14" spans="2:8" x14ac:dyDescent="0.2">
      <c r="B14" s="208" t="s">
        <v>69</v>
      </c>
      <c r="C14" s="196">
        <v>5</v>
      </c>
      <c r="D14" s="197">
        <v>0</v>
      </c>
      <c r="E14" s="197">
        <v>5</v>
      </c>
      <c r="F14" s="197">
        <v>0</v>
      </c>
      <c r="G14" s="197">
        <v>4</v>
      </c>
      <c r="H14" s="209">
        <v>0</v>
      </c>
    </row>
    <row r="15" spans="2:8" x14ac:dyDescent="0.2">
      <c r="B15" s="210" t="s">
        <v>70</v>
      </c>
      <c r="C15" s="198">
        <v>40</v>
      </c>
      <c r="D15" s="199">
        <v>9</v>
      </c>
      <c r="E15" s="199">
        <v>61</v>
      </c>
      <c r="F15" s="199">
        <v>14</v>
      </c>
      <c r="G15" s="199">
        <v>52</v>
      </c>
      <c r="H15" s="211">
        <v>10</v>
      </c>
    </row>
    <row r="16" spans="2:8" x14ac:dyDescent="0.2">
      <c r="B16" s="210" t="s">
        <v>71</v>
      </c>
      <c r="C16" s="198">
        <v>19</v>
      </c>
      <c r="D16" s="199">
        <v>3</v>
      </c>
      <c r="E16" s="199">
        <v>23</v>
      </c>
      <c r="F16" s="199">
        <v>3</v>
      </c>
      <c r="G16" s="199">
        <v>36</v>
      </c>
      <c r="H16" s="211">
        <v>3</v>
      </c>
    </row>
    <row r="17" spans="2:8" x14ac:dyDescent="0.2">
      <c r="B17" s="210" t="s">
        <v>72</v>
      </c>
      <c r="C17" s="198">
        <v>39</v>
      </c>
      <c r="D17" s="199">
        <v>16</v>
      </c>
      <c r="E17" s="199">
        <v>60</v>
      </c>
      <c r="F17" s="199">
        <v>22</v>
      </c>
      <c r="G17" s="199">
        <v>49</v>
      </c>
      <c r="H17" s="211">
        <v>16</v>
      </c>
    </row>
    <row r="18" spans="2:8" x14ac:dyDescent="0.2">
      <c r="B18" s="210" t="s">
        <v>73</v>
      </c>
      <c r="C18" s="198">
        <v>121</v>
      </c>
      <c r="D18" s="199">
        <v>38</v>
      </c>
      <c r="E18" s="199">
        <v>171</v>
      </c>
      <c r="F18" s="199">
        <v>42</v>
      </c>
      <c r="G18" s="199">
        <v>150</v>
      </c>
      <c r="H18" s="211">
        <v>39</v>
      </c>
    </row>
    <row r="19" spans="2:8" x14ac:dyDescent="0.2">
      <c r="B19" s="210" t="s">
        <v>74</v>
      </c>
      <c r="C19" s="198">
        <v>74</v>
      </c>
      <c r="D19" s="199">
        <v>24</v>
      </c>
      <c r="E19" s="199">
        <v>95</v>
      </c>
      <c r="F19" s="199">
        <v>27</v>
      </c>
      <c r="G19" s="199">
        <v>84</v>
      </c>
      <c r="H19" s="211">
        <v>24</v>
      </c>
    </row>
    <row r="20" spans="2:8" x14ac:dyDescent="0.2">
      <c r="B20" s="210" t="s">
        <v>75</v>
      </c>
      <c r="C20" s="198">
        <v>98</v>
      </c>
      <c r="D20" s="199">
        <v>44</v>
      </c>
      <c r="E20" s="199">
        <v>156</v>
      </c>
      <c r="F20" s="199">
        <v>56</v>
      </c>
      <c r="G20" s="199">
        <v>126</v>
      </c>
      <c r="H20" s="211">
        <v>45</v>
      </c>
    </row>
    <row r="21" spans="2:8" ht="13.5" thickBot="1" x14ac:dyDescent="0.25">
      <c r="B21" s="212" t="s">
        <v>76</v>
      </c>
      <c r="C21" s="200">
        <v>54</v>
      </c>
      <c r="D21" s="201">
        <v>21</v>
      </c>
      <c r="E21" s="201">
        <v>77</v>
      </c>
      <c r="F21" s="201">
        <v>26</v>
      </c>
      <c r="G21" s="201">
        <v>60</v>
      </c>
      <c r="H21" s="213">
        <v>22</v>
      </c>
    </row>
    <row r="22" spans="2:8" ht="13.5" thickBot="1" x14ac:dyDescent="0.25">
      <c r="B22" s="214" t="s">
        <v>77</v>
      </c>
      <c r="C22" s="215">
        <f>SUM(C14:C21)</f>
        <v>450</v>
      </c>
      <c r="D22" s="216">
        <f t="shared" ref="D22:H22" si="0">SUM(D14:D21)</f>
        <v>155</v>
      </c>
      <c r="E22" s="216">
        <f t="shared" si="0"/>
        <v>648</v>
      </c>
      <c r="F22" s="216">
        <f t="shared" si="0"/>
        <v>190</v>
      </c>
      <c r="G22" s="216">
        <f t="shared" si="0"/>
        <v>561</v>
      </c>
      <c r="H22" s="217">
        <f t="shared" si="0"/>
        <v>159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14:K21"/>
  <sheetViews>
    <sheetView workbookViewId="0">
      <selection activeCell="B19" sqref="B19:B21"/>
    </sheetView>
  </sheetViews>
  <sheetFormatPr defaultRowHeight="12.75" x14ac:dyDescent="0.2"/>
  <cols>
    <col min="1" max="1" width="14.85546875" customWidth="1"/>
    <col min="2" max="2" width="18.5703125" customWidth="1"/>
  </cols>
  <sheetData>
    <row r="14" spans="2:2" ht="15.75" x14ac:dyDescent="0.25">
      <c r="B14" s="90" t="s">
        <v>96</v>
      </c>
    </row>
    <row r="16" spans="2:2" ht="13.5" thickBot="1" x14ac:dyDescent="0.25">
      <c r="B16" t="s">
        <v>51</v>
      </c>
    </row>
    <row r="17" spans="2:11" x14ac:dyDescent="0.2">
      <c r="B17" s="371" t="s">
        <v>44</v>
      </c>
      <c r="C17" s="368" t="s">
        <v>45</v>
      </c>
      <c r="D17" s="369"/>
      <c r="E17" s="369" t="s">
        <v>46</v>
      </c>
      <c r="F17" s="369"/>
      <c r="G17" s="369" t="s">
        <v>47</v>
      </c>
      <c r="H17" s="369"/>
      <c r="I17" s="369" t="s">
        <v>25</v>
      </c>
      <c r="J17" s="370"/>
    </row>
    <row r="18" spans="2:11" ht="15.75" customHeight="1" thickBot="1" x14ac:dyDescent="0.25">
      <c r="B18" s="372"/>
      <c r="C18" s="271" t="s">
        <v>48</v>
      </c>
      <c r="D18" s="272" t="s">
        <v>29</v>
      </c>
      <c r="E18" s="272" t="s">
        <v>48</v>
      </c>
      <c r="F18" s="272" t="s">
        <v>29</v>
      </c>
      <c r="G18" s="272" t="s">
        <v>48</v>
      </c>
      <c r="H18" s="272" t="s">
        <v>29</v>
      </c>
      <c r="I18" s="272" t="s">
        <v>48</v>
      </c>
      <c r="J18" s="273" t="s">
        <v>29</v>
      </c>
    </row>
    <row r="19" spans="2:11" ht="17.25" customHeight="1" x14ac:dyDescent="0.2">
      <c r="B19" s="274" t="s">
        <v>98</v>
      </c>
      <c r="C19" s="121">
        <v>44</v>
      </c>
      <c r="D19" s="129">
        <v>83</v>
      </c>
      <c r="E19" s="122">
        <v>176</v>
      </c>
      <c r="F19" s="122">
        <v>65.900000000000006</v>
      </c>
      <c r="G19" s="122">
        <v>75</v>
      </c>
      <c r="H19" s="129">
        <v>57.7</v>
      </c>
      <c r="I19" s="122">
        <v>295</v>
      </c>
      <c r="J19" s="131">
        <v>65.599999999999994</v>
      </c>
      <c r="K19" s="123"/>
    </row>
    <row r="20" spans="2:11" ht="17.25" customHeight="1" x14ac:dyDescent="0.2">
      <c r="B20" s="274" t="s">
        <v>99</v>
      </c>
      <c r="C20" s="124">
        <v>9</v>
      </c>
      <c r="D20" s="130">
        <v>17</v>
      </c>
      <c r="E20" s="125">
        <v>91</v>
      </c>
      <c r="F20" s="125">
        <v>34.1</v>
      </c>
      <c r="G20" s="125">
        <v>55</v>
      </c>
      <c r="H20" s="130">
        <v>42.3</v>
      </c>
      <c r="I20" s="125">
        <v>155</v>
      </c>
      <c r="J20" s="132">
        <v>34.4</v>
      </c>
      <c r="K20" s="123"/>
    </row>
    <row r="21" spans="2:11" ht="17.25" customHeight="1" thickBot="1" x14ac:dyDescent="0.25">
      <c r="B21" s="275" t="s">
        <v>97</v>
      </c>
      <c r="C21" s="126">
        <v>53</v>
      </c>
      <c r="D21" s="127">
        <v>100</v>
      </c>
      <c r="E21" s="127">
        <v>267</v>
      </c>
      <c r="F21" s="127">
        <v>100</v>
      </c>
      <c r="G21" s="127">
        <v>130</v>
      </c>
      <c r="H21" s="127">
        <v>100</v>
      </c>
      <c r="I21" s="127">
        <v>450</v>
      </c>
      <c r="J21" s="128">
        <v>100</v>
      </c>
      <c r="K21" s="123"/>
    </row>
  </sheetData>
  <mergeCells count="5">
    <mergeCell ref="C17:D17"/>
    <mergeCell ref="E17:F17"/>
    <mergeCell ref="G17:H17"/>
    <mergeCell ref="I17:J17"/>
    <mergeCell ref="B17:B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7">
    <pageSetUpPr fitToPage="1"/>
  </sheetPr>
  <dimension ref="B13:K24"/>
  <sheetViews>
    <sheetView showZeros="0" zoomScaleNormal="75" workbookViewId="0">
      <selection activeCell="A13" sqref="A13:K25"/>
    </sheetView>
  </sheetViews>
  <sheetFormatPr defaultColWidth="9.140625" defaultRowHeight="12.75" x14ac:dyDescent="0.2"/>
  <cols>
    <col min="1" max="1" width="9.140625" style="1"/>
    <col min="2" max="2" width="24" style="1" customWidth="1"/>
    <col min="3" max="10" width="10.7109375" style="1" customWidth="1"/>
    <col min="11" max="16384" width="9.140625" style="1"/>
  </cols>
  <sheetData>
    <row r="13" spans="2:10" ht="15.95" customHeight="1" x14ac:dyDescent="0.25">
      <c r="B13" s="218" t="s">
        <v>100</v>
      </c>
      <c r="C13" s="218"/>
      <c r="D13" s="218"/>
      <c r="E13" s="218"/>
      <c r="F13" s="218"/>
      <c r="G13" s="218"/>
      <c r="H13" s="5"/>
      <c r="I13" s="5"/>
      <c r="J13" s="5"/>
    </row>
    <row r="14" spans="2:10" ht="15.95" customHeight="1" x14ac:dyDescent="0.2"/>
    <row r="15" spans="2:10" ht="15.95" customHeight="1" thickBot="1" x14ac:dyDescent="0.25">
      <c r="B15" s="1" t="s">
        <v>78</v>
      </c>
    </row>
    <row r="16" spans="2:10" ht="15.95" customHeight="1" thickBot="1" x14ac:dyDescent="0.25">
      <c r="B16" s="276"/>
      <c r="C16" s="373" t="s">
        <v>25</v>
      </c>
      <c r="D16" s="374"/>
      <c r="E16" s="374"/>
      <c r="F16" s="374"/>
      <c r="G16" s="374"/>
      <c r="H16" s="374"/>
      <c r="I16" s="374"/>
      <c r="J16" s="375"/>
    </row>
    <row r="17" spans="2:11" ht="15.95" customHeight="1" thickBot="1" x14ac:dyDescent="0.25">
      <c r="B17" s="277"/>
      <c r="C17" s="373" t="s">
        <v>37</v>
      </c>
      <c r="D17" s="375"/>
      <c r="E17" s="373" t="s">
        <v>38</v>
      </c>
      <c r="F17" s="375"/>
      <c r="G17" s="373" t="s">
        <v>39</v>
      </c>
      <c r="H17" s="375"/>
      <c r="I17" s="373" t="s">
        <v>0</v>
      </c>
      <c r="J17" s="375"/>
    </row>
    <row r="18" spans="2:11" ht="15.95" customHeight="1" thickBot="1" x14ac:dyDescent="0.25">
      <c r="B18" s="278" t="s">
        <v>15</v>
      </c>
      <c r="C18" s="385">
        <v>76</v>
      </c>
      <c r="D18" s="386"/>
      <c r="E18" s="385">
        <v>372</v>
      </c>
      <c r="F18" s="386"/>
      <c r="G18" s="385">
        <v>200</v>
      </c>
      <c r="H18" s="386"/>
      <c r="I18" s="385">
        <v>648</v>
      </c>
      <c r="J18" s="386"/>
      <c r="K18" s="119"/>
    </row>
    <row r="19" spans="2:11" ht="15.95" customHeight="1" x14ac:dyDescent="0.2">
      <c r="B19" s="279" t="s">
        <v>11</v>
      </c>
      <c r="C19" s="387">
        <v>62</v>
      </c>
      <c r="D19" s="377"/>
      <c r="E19" s="387">
        <v>266</v>
      </c>
      <c r="F19" s="377"/>
      <c r="G19" s="387">
        <v>130</v>
      </c>
      <c r="H19" s="377"/>
      <c r="I19" s="387">
        <v>458</v>
      </c>
      <c r="J19" s="377"/>
      <c r="K19" s="119"/>
    </row>
    <row r="20" spans="2:11" ht="15.95" customHeight="1" x14ac:dyDescent="0.2">
      <c r="B20" s="280" t="s">
        <v>17</v>
      </c>
      <c r="C20" s="384">
        <v>81.599999999999994</v>
      </c>
      <c r="D20" s="381"/>
      <c r="E20" s="384">
        <v>71.5</v>
      </c>
      <c r="F20" s="381"/>
      <c r="G20" s="384">
        <v>65</v>
      </c>
      <c r="H20" s="381"/>
      <c r="I20" s="384">
        <v>70.7</v>
      </c>
      <c r="J20" s="381"/>
      <c r="K20" s="119"/>
    </row>
    <row r="21" spans="2:11" ht="15.95" customHeight="1" x14ac:dyDescent="0.2">
      <c r="B21" s="280" t="s">
        <v>13</v>
      </c>
      <c r="C21" s="380">
        <v>14</v>
      </c>
      <c r="D21" s="381"/>
      <c r="E21" s="380">
        <v>106</v>
      </c>
      <c r="F21" s="381"/>
      <c r="G21" s="380">
        <v>70</v>
      </c>
      <c r="H21" s="381"/>
      <c r="I21" s="380">
        <v>190</v>
      </c>
      <c r="J21" s="381"/>
      <c r="K21" s="119"/>
    </row>
    <row r="22" spans="2:11" ht="15.95" customHeight="1" thickBot="1" x14ac:dyDescent="0.25">
      <c r="B22" s="280" t="s">
        <v>17</v>
      </c>
      <c r="C22" s="382">
        <v>18.399999999999999</v>
      </c>
      <c r="D22" s="383"/>
      <c r="E22" s="382">
        <v>28.5</v>
      </c>
      <c r="F22" s="383"/>
      <c r="G22" s="382">
        <v>35</v>
      </c>
      <c r="H22" s="383"/>
      <c r="I22" s="382">
        <v>29.3</v>
      </c>
      <c r="J22" s="383"/>
      <c r="K22" s="119"/>
    </row>
    <row r="23" spans="2:11" ht="25.5" x14ac:dyDescent="0.2">
      <c r="B23" s="281" t="s">
        <v>40</v>
      </c>
      <c r="C23" s="376">
        <v>6</v>
      </c>
      <c r="D23" s="377"/>
      <c r="E23" s="376">
        <v>48</v>
      </c>
      <c r="F23" s="377"/>
      <c r="G23" s="376">
        <v>31</v>
      </c>
      <c r="H23" s="377"/>
      <c r="I23" s="376">
        <v>85</v>
      </c>
      <c r="J23" s="377"/>
      <c r="K23" s="119"/>
    </row>
    <row r="24" spans="2:11" ht="39" thickBot="1" x14ac:dyDescent="0.25">
      <c r="B24" s="282" t="s">
        <v>55</v>
      </c>
      <c r="C24" s="378">
        <v>8</v>
      </c>
      <c r="D24" s="379"/>
      <c r="E24" s="378">
        <v>58</v>
      </c>
      <c r="F24" s="379"/>
      <c r="G24" s="378">
        <v>39</v>
      </c>
      <c r="H24" s="379"/>
      <c r="I24" s="378">
        <v>105</v>
      </c>
      <c r="J24" s="379"/>
      <c r="K24" s="119"/>
    </row>
  </sheetData>
  <mergeCells count="33">
    <mergeCell ref="I20:J20"/>
    <mergeCell ref="C18:D18"/>
    <mergeCell ref="C19:D19"/>
    <mergeCell ref="C20:D20"/>
    <mergeCell ref="C21:D21"/>
    <mergeCell ref="E18:F18"/>
    <mergeCell ref="E19:F19"/>
    <mergeCell ref="I17:J17"/>
    <mergeCell ref="I18:J18"/>
    <mergeCell ref="I19:J19"/>
    <mergeCell ref="G18:H18"/>
    <mergeCell ref="G19:H19"/>
    <mergeCell ref="E22:F22"/>
    <mergeCell ref="C22:D22"/>
    <mergeCell ref="C17:D17"/>
    <mergeCell ref="E17:F17"/>
    <mergeCell ref="G17:H17"/>
    <mergeCell ref="C16:J16"/>
    <mergeCell ref="E23:F23"/>
    <mergeCell ref="E24:F24"/>
    <mergeCell ref="G24:H24"/>
    <mergeCell ref="G23:H23"/>
    <mergeCell ref="C23:D23"/>
    <mergeCell ref="C24:D24"/>
    <mergeCell ref="I21:J21"/>
    <mergeCell ref="I22:J22"/>
    <mergeCell ref="I23:J23"/>
    <mergeCell ref="G20:H20"/>
    <mergeCell ref="G21:H21"/>
    <mergeCell ref="G22:H22"/>
    <mergeCell ref="I24:J24"/>
    <mergeCell ref="E20:F20"/>
    <mergeCell ref="E21:F21"/>
  </mergeCells>
  <phoneticPr fontId="0" type="noConversion"/>
  <printOptions horizontalCentered="1" verticalCentered="1"/>
  <pageMargins left="1.4566929133858268" right="1.2598425196850394" top="1.3385826771653544" bottom="0.98425196850393704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3">
    <pageSetUpPr fitToPage="1"/>
  </sheetPr>
  <dimension ref="B13:X26"/>
  <sheetViews>
    <sheetView showZeros="0" zoomScaleNormal="100" zoomScaleSheetLayoutView="100" workbookViewId="0">
      <selection activeCell="A12" sqref="A12:Y24"/>
    </sheetView>
  </sheetViews>
  <sheetFormatPr defaultColWidth="9.140625" defaultRowHeight="12.75" x14ac:dyDescent="0.2"/>
  <cols>
    <col min="1" max="1" width="9.140625" style="1"/>
    <col min="2" max="2" width="24.85546875" style="1" customWidth="1"/>
    <col min="3" max="24" width="4.85546875" style="1" customWidth="1"/>
    <col min="25" max="16384" width="9.140625" style="1"/>
  </cols>
  <sheetData>
    <row r="13" spans="2:24" ht="15.95" customHeight="1" x14ac:dyDescent="0.25">
      <c r="B13" s="5" t="s">
        <v>101</v>
      </c>
      <c r="C13" s="5"/>
      <c r="D13" s="5"/>
      <c r="E13" s="5"/>
      <c r="F13" s="5"/>
      <c r="G13" s="5"/>
      <c r="H13" s="5"/>
      <c r="I13" s="5"/>
      <c r="J13" s="5"/>
      <c r="K13" s="5"/>
      <c r="L13" s="6"/>
      <c r="M13" s="6"/>
    </row>
    <row r="14" spans="2:24" ht="15.95" customHeight="1" x14ac:dyDescent="0.2">
      <c r="N14" s="24"/>
    </row>
    <row r="15" spans="2:24" ht="15.95" customHeight="1" thickBot="1" x14ac:dyDescent="0.25">
      <c r="B15" s="1" t="s">
        <v>79</v>
      </c>
    </row>
    <row r="16" spans="2:24" ht="15.95" customHeight="1" thickBot="1" x14ac:dyDescent="0.25">
      <c r="B16" s="283" t="s">
        <v>26</v>
      </c>
      <c r="C16" s="290" t="s">
        <v>1</v>
      </c>
      <c r="D16" s="291"/>
      <c r="E16" s="292" t="s">
        <v>2</v>
      </c>
      <c r="F16" s="291"/>
      <c r="G16" s="292" t="s">
        <v>3</v>
      </c>
      <c r="H16" s="291"/>
      <c r="I16" s="292" t="s">
        <v>4</v>
      </c>
      <c r="J16" s="291"/>
      <c r="K16" s="421" t="s">
        <v>5</v>
      </c>
      <c r="L16" s="422"/>
      <c r="M16" s="292" t="s">
        <v>6</v>
      </c>
      <c r="N16" s="291"/>
      <c r="O16" s="292" t="s">
        <v>7</v>
      </c>
      <c r="P16" s="291"/>
      <c r="Q16" s="292" t="s">
        <v>8</v>
      </c>
      <c r="R16" s="291"/>
      <c r="S16" s="292" t="s">
        <v>49</v>
      </c>
      <c r="T16" s="291"/>
      <c r="U16" s="292" t="s">
        <v>9</v>
      </c>
      <c r="V16" s="291"/>
      <c r="W16" s="292" t="s">
        <v>10</v>
      </c>
      <c r="X16" s="291"/>
    </row>
    <row r="17" spans="2:24" ht="15.95" customHeight="1" thickBot="1" x14ac:dyDescent="0.25">
      <c r="B17" s="284" t="s">
        <v>15</v>
      </c>
      <c r="C17" s="419">
        <v>43</v>
      </c>
      <c r="D17" s="420"/>
      <c r="E17" s="405">
        <v>6</v>
      </c>
      <c r="F17" s="391"/>
      <c r="G17" s="405">
        <v>12</v>
      </c>
      <c r="H17" s="391"/>
      <c r="I17" s="405">
        <v>4</v>
      </c>
      <c r="J17" s="391"/>
      <c r="K17" s="405">
        <v>11</v>
      </c>
      <c r="L17" s="391"/>
      <c r="M17" s="404">
        <v>0</v>
      </c>
      <c r="N17" s="391"/>
      <c r="O17" s="400">
        <v>0</v>
      </c>
      <c r="P17" s="401"/>
      <c r="Q17" s="390">
        <v>0</v>
      </c>
      <c r="R17" s="391"/>
      <c r="S17" s="390">
        <v>0</v>
      </c>
      <c r="T17" s="391"/>
      <c r="U17" s="390"/>
      <c r="V17" s="391"/>
      <c r="W17" s="390"/>
      <c r="X17" s="391"/>
    </row>
    <row r="18" spans="2:24" ht="15.95" customHeight="1" x14ac:dyDescent="0.2">
      <c r="B18" s="285" t="s">
        <v>11</v>
      </c>
      <c r="C18" s="406">
        <v>38</v>
      </c>
      <c r="D18" s="401"/>
      <c r="E18" s="413">
        <v>5</v>
      </c>
      <c r="F18" s="401"/>
      <c r="G18" s="406">
        <v>7</v>
      </c>
      <c r="H18" s="401"/>
      <c r="I18" s="406">
        <v>2</v>
      </c>
      <c r="J18" s="401"/>
      <c r="K18" s="406">
        <v>10</v>
      </c>
      <c r="L18" s="401"/>
      <c r="M18" s="400"/>
      <c r="N18" s="401"/>
      <c r="O18" s="400"/>
      <c r="P18" s="401"/>
      <c r="Q18" s="392"/>
      <c r="R18" s="393"/>
      <c r="S18" s="392"/>
      <c r="T18" s="393"/>
      <c r="U18" s="392"/>
      <c r="V18" s="393"/>
      <c r="W18" s="392"/>
      <c r="X18" s="393"/>
    </row>
    <row r="19" spans="2:24" ht="15.95" customHeight="1" x14ac:dyDescent="0.2">
      <c r="B19" s="286" t="s">
        <v>12</v>
      </c>
      <c r="C19" s="407">
        <v>88.4</v>
      </c>
      <c r="D19" s="397"/>
      <c r="E19" s="407">
        <v>83.3</v>
      </c>
      <c r="F19" s="395"/>
      <c r="G19" s="407">
        <v>58.3</v>
      </c>
      <c r="H19" s="397"/>
      <c r="I19" s="407">
        <v>50</v>
      </c>
      <c r="J19" s="397"/>
      <c r="K19" s="407">
        <v>90.9</v>
      </c>
      <c r="L19" s="395"/>
      <c r="M19" s="398"/>
      <c r="N19" s="399"/>
      <c r="O19" s="398"/>
      <c r="P19" s="399"/>
      <c r="Q19" s="396"/>
      <c r="R19" s="397"/>
      <c r="S19" s="396"/>
      <c r="T19" s="397"/>
      <c r="U19" s="396"/>
      <c r="V19" s="397"/>
      <c r="W19" s="394"/>
      <c r="X19" s="395"/>
    </row>
    <row r="20" spans="2:24" ht="15.95" customHeight="1" x14ac:dyDescent="0.2">
      <c r="B20" s="286" t="s">
        <v>13</v>
      </c>
      <c r="C20" s="416">
        <v>5</v>
      </c>
      <c r="D20" s="399"/>
      <c r="E20" s="408">
        <v>1</v>
      </c>
      <c r="F20" s="397"/>
      <c r="G20" s="408">
        <v>5</v>
      </c>
      <c r="H20" s="397"/>
      <c r="I20" s="408">
        <v>2</v>
      </c>
      <c r="J20" s="397"/>
      <c r="K20" s="408">
        <v>1</v>
      </c>
      <c r="L20" s="397"/>
      <c r="M20" s="396"/>
      <c r="N20" s="397"/>
      <c r="O20" s="396"/>
      <c r="P20" s="397"/>
      <c r="Q20" s="396"/>
      <c r="R20" s="397"/>
      <c r="S20" s="396"/>
      <c r="T20" s="397"/>
      <c r="U20" s="396"/>
      <c r="V20" s="397"/>
      <c r="W20" s="396"/>
      <c r="X20" s="397"/>
    </row>
    <row r="21" spans="2:24" ht="15.95" customHeight="1" x14ac:dyDescent="0.2">
      <c r="B21" s="287" t="s">
        <v>12</v>
      </c>
      <c r="C21" s="417">
        <v>11.6</v>
      </c>
      <c r="D21" s="418"/>
      <c r="E21" s="407">
        <v>16.7</v>
      </c>
      <c r="F21" s="397"/>
      <c r="G21" s="407">
        <v>41.7</v>
      </c>
      <c r="H21" s="397"/>
      <c r="I21" s="407">
        <v>50</v>
      </c>
      <c r="J21" s="397"/>
      <c r="K21" s="407">
        <v>9.1</v>
      </c>
      <c r="L21" s="395"/>
      <c r="M21" s="396"/>
      <c r="N21" s="397"/>
      <c r="O21" s="396"/>
      <c r="P21" s="397"/>
      <c r="Q21" s="396"/>
      <c r="R21" s="397"/>
      <c r="S21" s="396"/>
      <c r="T21" s="397"/>
      <c r="U21" s="396"/>
      <c r="V21" s="397"/>
      <c r="W21" s="396"/>
      <c r="X21" s="397"/>
    </row>
    <row r="22" spans="2:24" ht="15.95" customHeight="1" x14ac:dyDescent="0.2">
      <c r="B22" s="288" t="s">
        <v>14</v>
      </c>
      <c r="C22" s="409">
        <v>5</v>
      </c>
      <c r="D22" s="410"/>
      <c r="E22" s="416">
        <v>0</v>
      </c>
      <c r="F22" s="397"/>
      <c r="G22" s="423">
        <v>2</v>
      </c>
      <c r="H22" s="424"/>
      <c r="I22" s="416">
        <v>1</v>
      </c>
      <c r="J22" s="397"/>
      <c r="K22" s="423"/>
      <c r="L22" s="427"/>
      <c r="M22" s="396"/>
      <c r="N22" s="397"/>
      <c r="O22" s="396"/>
      <c r="P22" s="397"/>
      <c r="Q22" s="396"/>
      <c r="R22" s="397"/>
      <c r="S22" s="396"/>
      <c r="T22" s="397"/>
      <c r="U22" s="396"/>
      <c r="V22" s="397"/>
      <c r="W22" s="396"/>
      <c r="X22" s="397"/>
    </row>
    <row r="23" spans="2:24" ht="26.25" thickBot="1" x14ac:dyDescent="0.25">
      <c r="B23" s="289" t="s">
        <v>40</v>
      </c>
      <c r="C23" s="411">
        <v>0</v>
      </c>
      <c r="D23" s="412"/>
      <c r="E23" s="414">
        <v>1</v>
      </c>
      <c r="F23" s="415"/>
      <c r="G23" s="425" t="s">
        <v>87</v>
      </c>
      <c r="H23" s="426"/>
      <c r="I23" s="402">
        <v>1</v>
      </c>
      <c r="J23" s="403"/>
      <c r="K23" s="402">
        <v>1</v>
      </c>
      <c r="L23" s="403"/>
      <c r="M23" s="388"/>
      <c r="N23" s="389"/>
      <c r="O23" s="388"/>
      <c r="P23" s="389"/>
      <c r="Q23" s="388"/>
      <c r="R23" s="389"/>
      <c r="S23" s="388"/>
      <c r="T23" s="389"/>
      <c r="U23" s="388"/>
      <c r="V23" s="389"/>
      <c r="W23" s="388"/>
      <c r="X23" s="389"/>
    </row>
    <row r="24" spans="2:24" ht="15.95" customHeight="1" x14ac:dyDescent="0.2">
      <c r="K24" s="2"/>
    </row>
    <row r="26" spans="2:24" x14ac:dyDescent="0.2">
      <c r="I26" s="8"/>
    </row>
  </sheetData>
  <mergeCells count="78">
    <mergeCell ref="K16:L16"/>
    <mergeCell ref="G22:H22"/>
    <mergeCell ref="G23:H23"/>
    <mergeCell ref="G17:H17"/>
    <mergeCell ref="I17:J17"/>
    <mergeCell ref="I18:J18"/>
    <mergeCell ref="I19:J19"/>
    <mergeCell ref="I20:J20"/>
    <mergeCell ref="I21:J21"/>
    <mergeCell ref="I22:J22"/>
    <mergeCell ref="I23:J23"/>
    <mergeCell ref="G21:H21"/>
    <mergeCell ref="G18:H18"/>
    <mergeCell ref="G19:H19"/>
    <mergeCell ref="G20:H20"/>
    <mergeCell ref="K22:L22"/>
    <mergeCell ref="C22:D22"/>
    <mergeCell ref="C23:D23"/>
    <mergeCell ref="E17:F17"/>
    <mergeCell ref="E18:F18"/>
    <mergeCell ref="E19:F19"/>
    <mergeCell ref="E20:F20"/>
    <mergeCell ref="E21:F21"/>
    <mergeCell ref="E23:F23"/>
    <mergeCell ref="E22:F22"/>
    <mergeCell ref="C18:D18"/>
    <mergeCell ref="C19:D19"/>
    <mergeCell ref="C20:D20"/>
    <mergeCell ref="C21:D21"/>
    <mergeCell ref="C17:D17"/>
    <mergeCell ref="O19:P19"/>
    <mergeCell ref="O17:P17"/>
    <mergeCell ref="O18:P18"/>
    <mergeCell ref="K23:L23"/>
    <mergeCell ref="M17:N17"/>
    <mergeCell ref="M18:N18"/>
    <mergeCell ref="M19:N19"/>
    <mergeCell ref="M20:N20"/>
    <mergeCell ref="M21:N21"/>
    <mergeCell ref="M22:N22"/>
    <mergeCell ref="M23:N23"/>
    <mergeCell ref="K17:L17"/>
    <mergeCell ref="K18:L18"/>
    <mergeCell ref="K19:L19"/>
    <mergeCell ref="K20:L20"/>
    <mergeCell ref="K21:L21"/>
    <mergeCell ref="Q22:R22"/>
    <mergeCell ref="Q23:R23"/>
    <mergeCell ref="O20:P20"/>
    <mergeCell ref="O21:P21"/>
    <mergeCell ref="O22:P22"/>
    <mergeCell ref="O23:P23"/>
    <mergeCell ref="Q17:R17"/>
    <mergeCell ref="S17:T17"/>
    <mergeCell ref="S18:T18"/>
    <mergeCell ref="S19:T19"/>
    <mergeCell ref="S21:T21"/>
    <mergeCell ref="Q18:R18"/>
    <mergeCell ref="Q19:R19"/>
    <mergeCell ref="Q20:R20"/>
    <mergeCell ref="Q21:R21"/>
    <mergeCell ref="S22:T22"/>
    <mergeCell ref="S23:T23"/>
    <mergeCell ref="U17:V17"/>
    <mergeCell ref="U18:V18"/>
    <mergeCell ref="U19:V19"/>
    <mergeCell ref="U20:V20"/>
    <mergeCell ref="U21:V21"/>
    <mergeCell ref="U22:V22"/>
    <mergeCell ref="U23:V23"/>
    <mergeCell ref="S20:T20"/>
    <mergeCell ref="W23:X23"/>
    <mergeCell ref="W17:X17"/>
    <mergeCell ref="W18:X18"/>
    <mergeCell ref="W19:X19"/>
    <mergeCell ref="W20:X20"/>
    <mergeCell ref="W21:X21"/>
    <mergeCell ref="W22:X22"/>
  </mergeCells>
  <phoneticPr fontId="0" type="noConversion"/>
  <printOptions horizontalCentered="1" verticalCentered="1"/>
  <pageMargins left="0.59055118110236227" right="0.59055118110236227" top="0.39370078740157483" bottom="0.98425196850393704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4">
    <pageSetUpPr fitToPage="1"/>
  </sheetPr>
  <dimension ref="B1:X23"/>
  <sheetViews>
    <sheetView showZeros="0" workbookViewId="0">
      <selection activeCell="P13" sqref="P13"/>
    </sheetView>
  </sheetViews>
  <sheetFormatPr defaultColWidth="9.140625" defaultRowHeight="12.75" x14ac:dyDescent="0.2"/>
  <cols>
    <col min="1" max="1" width="9.140625" style="1"/>
    <col min="2" max="2" width="26.28515625" style="1" customWidth="1"/>
    <col min="3" max="24" width="4.85546875" style="1" customWidth="1"/>
    <col min="25" max="16384" width="9.140625" style="1"/>
  </cols>
  <sheetData>
    <row r="1" spans="2:24" ht="14.25" customHeight="1" x14ac:dyDescent="0.2">
      <c r="B1" s="24"/>
    </row>
    <row r="2" spans="2:24" ht="13.15" customHeight="1" x14ac:dyDescent="0.2"/>
    <row r="3" spans="2:24" ht="13.15" customHeight="1" x14ac:dyDescent="0.2"/>
    <row r="4" spans="2:24" ht="13.15" customHeight="1" x14ac:dyDescent="0.2"/>
    <row r="5" spans="2:24" ht="13.15" customHeight="1" x14ac:dyDescent="0.2"/>
    <row r="6" spans="2:24" ht="13.15" customHeight="1" x14ac:dyDescent="0.2"/>
    <row r="7" spans="2:24" ht="13.15" customHeight="1" x14ac:dyDescent="0.2"/>
    <row r="8" spans="2:24" ht="13.15" customHeight="1" x14ac:dyDescent="0.2"/>
    <row r="9" spans="2:24" ht="13.15" customHeight="1" x14ac:dyDescent="0.2"/>
    <row r="10" spans="2:24" ht="13.15" customHeight="1" x14ac:dyDescent="0.2"/>
    <row r="11" spans="2:24" ht="13.15" customHeight="1" x14ac:dyDescent="0.2"/>
    <row r="12" spans="2:24" ht="15.95" customHeight="1" x14ac:dyDescent="0.25">
      <c r="B12" s="5" t="s">
        <v>102</v>
      </c>
      <c r="C12" s="5"/>
      <c r="D12" s="5"/>
      <c r="E12" s="5"/>
      <c r="F12" s="5"/>
      <c r="G12" s="5"/>
      <c r="H12" s="5"/>
      <c r="I12" s="5"/>
      <c r="J12" s="5"/>
      <c r="K12" s="5"/>
      <c r="L12" s="9"/>
      <c r="M12" s="9"/>
    </row>
    <row r="13" spans="2:24" ht="15.95" customHeight="1" x14ac:dyDescent="0.2"/>
    <row r="14" spans="2:24" ht="15.95" customHeight="1" thickBot="1" x14ac:dyDescent="0.25">
      <c r="B14" s="1" t="s">
        <v>52</v>
      </c>
    </row>
    <row r="15" spans="2:24" ht="15.95" customHeight="1" x14ac:dyDescent="0.2">
      <c r="B15" s="293" t="s">
        <v>26</v>
      </c>
      <c r="C15" s="296" t="s">
        <v>1</v>
      </c>
      <c r="D15" s="296"/>
      <c r="E15" s="296" t="s">
        <v>2</v>
      </c>
      <c r="F15" s="296"/>
      <c r="G15" s="296" t="s">
        <v>3</v>
      </c>
      <c r="H15" s="296"/>
      <c r="I15" s="296" t="s">
        <v>4</v>
      </c>
      <c r="J15" s="296"/>
      <c r="K15" s="296" t="s">
        <v>5</v>
      </c>
      <c r="L15" s="296"/>
      <c r="M15" s="296" t="s">
        <v>6</v>
      </c>
      <c r="N15" s="296"/>
      <c r="O15" s="296" t="s">
        <v>7</v>
      </c>
      <c r="P15" s="296"/>
      <c r="Q15" s="296" t="s">
        <v>16</v>
      </c>
      <c r="R15" s="296"/>
      <c r="S15" s="296" t="s">
        <v>49</v>
      </c>
      <c r="T15" s="296"/>
      <c r="U15" s="296" t="s">
        <v>9</v>
      </c>
      <c r="V15" s="296"/>
      <c r="W15" s="296" t="s">
        <v>10</v>
      </c>
      <c r="X15" s="297"/>
    </row>
    <row r="16" spans="2:24" ht="15.95" customHeight="1" x14ac:dyDescent="0.2">
      <c r="B16" s="294" t="s">
        <v>15</v>
      </c>
      <c r="C16" s="435">
        <v>220</v>
      </c>
      <c r="D16" s="431"/>
      <c r="E16" s="435">
        <v>14</v>
      </c>
      <c r="F16" s="431"/>
      <c r="G16" s="435">
        <v>82</v>
      </c>
      <c r="H16" s="431"/>
      <c r="I16" s="435">
        <v>21</v>
      </c>
      <c r="J16" s="431"/>
      <c r="K16" s="435">
        <v>32</v>
      </c>
      <c r="L16" s="431"/>
      <c r="M16" s="430"/>
      <c r="N16" s="431"/>
      <c r="O16" s="435"/>
      <c r="P16" s="431"/>
      <c r="Q16" s="430">
        <v>0</v>
      </c>
      <c r="R16" s="431"/>
      <c r="S16" s="430">
        <v>0</v>
      </c>
      <c r="T16" s="431"/>
      <c r="U16" s="430"/>
      <c r="V16" s="431"/>
      <c r="W16" s="430">
        <v>3</v>
      </c>
      <c r="X16" s="434"/>
    </row>
    <row r="17" spans="2:24" ht="15.95" customHeight="1" x14ac:dyDescent="0.2">
      <c r="B17" s="294" t="s">
        <v>11</v>
      </c>
      <c r="C17" s="435">
        <v>152</v>
      </c>
      <c r="D17" s="431"/>
      <c r="E17" s="435">
        <v>12</v>
      </c>
      <c r="F17" s="431"/>
      <c r="G17" s="435">
        <v>63</v>
      </c>
      <c r="H17" s="431"/>
      <c r="I17" s="435">
        <v>14</v>
      </c>
      <c r="J17" s="431"/>
      <c r="K17" s="435">
        <v>24</v>
      </c>
      <c r="L17" s="431"/>
      <c r="M17" s="430"/>
      <c r="N17" s="431"/>
      <c r="O17" s="435"/>
      <c r="P17" s="431"/>
      <c r="Q17" s="430">
        <v>0</v>
      </c>
      <c r="R17" s="431"/>
      <c r="S17" s="430">
        <v>0</v>
      </c>
      <c r="T17" s="431"/>
      <c r="U17" s="430"/>
      <c r="V17" s="431"/>
      <c r="W17" s="430">
        <v>1</v>
      </c>
      <c r="X17" s="434"/>
    </row>
    <row r="18" spans="2:24" ht="15.95" customHeight="1" x14ac:dyDescent="0.2">
      <c r="B18" s="294" t="s">
        <v>12</v>
      </c>
      <c r="C18" s="436">
        <v>69.099999999999994</v>
      </c>
      <c r="D18" s="431"/>
      <c r="E18" s="436">
        <v>85.7</v>
      </c>
      <c r="F18" s="431"/>
      <c r="G18" s="436">
        <v>76.8</v>
      </c>
      <c r="H18" s="431"/>
      <c r="I18" s="436">
        <v>66.7</v>
      </c>
      <c r="J18" s="431"/>
      <c r="K18" s="436">
        <v>75</v>
      </c>
      <c r="L18" s="431"/>
      <c r="M18" s="432"/>
      <c r="N18" s="437"/>
      <c r="O18" s="436"/>
      <c r="P18" s="437"/>
      <c r="Q18" s="430">
        <v>0</v>
      </c>
      <c r="R18" s="431"/>
      <c r="S18" s="430">
        <v>0</v>
      </c>
      <c r="T18" s="431"/>
      <c r="U18" s="432"/>
      <c r="V18" s="437"/>
      <c r="W18" s="432">
        <v>33.299999999999997</v>
      </c>
      <c r="X18" s="433"/>
    </row>
    <row r="19" spans="2:24" ht="15.95" customHeight="1" x14ac:dyDescent="0.2">
      <c r="B19" s="294" t="s">
        <v>13</v>
      </c>
      <c r="C19" s="439">
        <v>68</v>
      </c>
      <c r="D19" s="431"/>
      <c r="E19" s="439">
        <v>2</v>
      </c>
      <c r="F19" s="431"/>
      <c r="G19" s="439">
        <v>19</v>
      </c>
      <c r="H19" s="431"/>
      <c r="I19" s="439">
        <v>7</v>
      </c>
      <c r="J19" s="431"/>
      <c r="K19" s="439">
        <v>8</v>
      </c>
      <c r="L19" s="431"/>
      <c r="M19" s="430">
        <v>0</v>
      </c>
      <c r="N19" s="431"/>
      <c r="O19" s="430">
        <v>0</v>
      </c>
      <c r="P19" s="431"/>
      <c r="Q19" s="430">
        <v>0</v>
      </c>
      <c r="R19" s="431"/>
      <c r="S19" s="430">
        <v>0</v>
      </c>
      <c r="T19" s="431"/>
      <c r="U19" s="430"/>
      <c r="V19" s="431"/>
      <c r="W19" s="430">
        <v>2</v>
      </c>
      <c r="X19" s="434"/>
    </row>
    <row r="20" spans="2:24" ht="15.95" customHeight="1" x14ac:dyDescent="0.2">
      <c r="B20" s="294" t="s">
        <v>12</v>
      </c>
      <c r="C20" s="436">
        <v>30.9</v>
      </c>
      <c r="D20" s="431"/>
      <c r="E20" s="436">
        <v>14.3</v>
      </c>
      <c r="F20" s="431"/>
      <c r="G20" s="436">
        <v>23.2</v>
      </c>
      <c r="H20" s="431"/>
      <c r="I20" s="436">
        <v>33.299999999999997</v>
      </c>
      <c r="J20" s="431"/>
      <c r="K20" s="436">
        <v>25</v>
      </c>
      <c r="L20" s="431"/>
      <c r="M20" s="430">
        <v>0</v>
      </c>
      <c r="N20" s="431"/>
      <c r="O20" s="430">
        <v>0</v>
      </c>
      <c r="P20" s="431"/>
      <c r="Q20" s="430">
        <v>0</v>
      </c>
      <c r="R20" s="431"/>
      <c r="S20" s="430">
        <v>0</v>
      </c>
      <c r="T20" s="431"/>
      <c r="U20" s="432"/>
      <c r="V20" s="437"/>
      <c r="W20" s="432">
        <v>66.7</v>
      </c>
      <c r="X20" s="433"/>
    </row>
    <row r="21" spans="2:24" ht="15.95" customHeight="1" x14ac:dyDescent="0.2">
      <c r="B21" s="294" t="s">
        <v>14</v>
      </c>
      <c r="C21" s="435">
        <v>40</v>
      </c>
      <c r="D21" s="431"/>
      <c r="E21" s="435">
        <v>2</v>
      </c>
      <c r="F21" s="431"/>
      <c r="G21" s="435">
        <v>8</v>
      </c>
      <c r="H21" s="431"/>
      <c r="I21" s="435">
        <v>4</v>
      </c>
      <c r="J21" s="431"/>
      <c r="K21" s="435">
        <v>4</v>
      </c>
      <c r="L21" s="431"/>
      <c r="M21" s="430">
        <v>0</v>
      </c>
      <c r="N21" s="431"/>
      <c r="O21" s="430">
        <v>0</v>
      </c>
      <c r="P21" s="431"/>
      <c r="Q21" s="430">
        <v>0</v>
      </c>
      <c r="R21" s="431"/>
      <c r="S21" s="430">
        <v>0</v>
      </c>
      <c r="T21" s="431"/>
      <c r="U21" s="430">
        <v>0</v>
      </c>
      <c r="V21" s="431"/>
      <c r="W21" s="430">
        <v>0</v>
      </c>
      <c r="X21" s="434"/>
    </row>
    <row r="22" spans="2:24" ht="26.25" thickBot="1" x14ac:dyDescent="0.25">
      <c r="B22" s="295" t="s">
        <v>40</v>
      </c>
      <c r="C22" s="440">
        <v>28</v>
      </c>
      <c r="D22" s="441"/>
      <c r="E22" s="440">
        <v>0</v>
      </c>
      <c r="F22" s="441"/>
      <c r="G22" s="440">
        <v>11</v>
      </c>
      <c r="H22" s="441"/>
      <c r="I22" s="440">
        <v>3</v>
      </c>
      <c r="J22" s="441"/>
      <c r="K22" s="440">
        <v>4</v>
      </c>
      <c r="L22" s="441"/>
      <c r="M22" s="428">
        <v>0</v>
      </c>
      <c r="N22" s="441"/>
      <c r="O22" s="428">
        <v>0</v>
      </c>
      <c r="P22" s="429"/>
      <c r="Q22" s="428">
        <v>0</v>
      </c>
      <c r="R22" s="429"/>
      <c r="S22" s="428">
        <v>0</v>
      </c>
      <c r="T22" s="429"/>
      <c r="U22" s="428">
        <v>0</v>
      </c>
      <c r="V22" s="429"/>
      <c r="W22" s="428">
        <v>2</v>
      </c>
      <c r="X22" s="438"/>
    </row>
    <row r="23" spans="2:24" ht="15.95" customHeight="1" x14ac:dyDescent="0.2"/>
  </sheetData>
  <mergeCells count="77">
    <mergeCell ref="C16:D16"/>
    <mergeCell ref="C17:D17"/>
    <mergeCell ref="C18:D18"/>
    <mergeCell ref="C19:D19"/>
    <mergeCell ref="G16:H16"/>
    <mergeCell ref="G17:H17"/>
    <mergeCell ref="G18:H18"/>
    <mergeCell ref="G19:H19"/>
    <mergeCell ref="E16:F16"/>
    <mergeCell ref="E17:F17"/>
    <mergeCell ref="E18:F18"/>
    <mergeCell ref="E19:F19"/>
    <mergeCell ref="C20:D20"/>
    <mergeCell ref="C21:D21"/>
    <mergeCell ref="C22:D22"/>
    <mergeCell ref="E20:F20"/>
    <mergeCell ref="E21:F21"/>
    <mergeCell ref="E22:F22"/>
    <mergeCell ref="M16:N16"/>
    <mergeCell ref="M17:N17"/>
    <mergeCell ref="M18:N18"/>
    <mergeCell ref="M19:N19"/>
    <mergeCell ref="K17:L17"/>
    <mergeCell ref="K16:L16"/>
    <mergeCell ref="G20:H20"/>
    <mergeCell ref="G21:H21"/>
    <mergeCell ref="G22:H22"/>
    <mergeCell ref="I16:J16"/>
    <mergeCell ref="I17:J17"/>
    <mergeCell ref="I18:J18"/>
    <mergeCell ref="I19:J19"/>
    <mergeCell ref="I20:J20"/>
    <mergeCell ref="I21:J21"/>
    <mergeCell ref="I22:J22"/>
    <mergeCell ref="O20:P20"/>
    <mergeCell ref="O21:P21"/>
    <mergeCell ref="O22:P22"/>
    <mergeCell ref="K18:L18"/>
    <mergeCell ref="K19:L19"/>
    <mergeCell ref="K20:L20"/>
    <mergeCell ref="K21:L21"/>
    <mergeCell ref="K22:L22"/>
    <mergeCell ref="M20:N20"/>
    <mergeCell ref="O19:P19"/>
    <mergeCell ref="M21:N21"/>
    <mergeCell ref="M22:N22"/>
    <mergeCell ref="W20:X20"/>
    <mergeCell ref="W21:X21"/>
    <mergeCell ref="W22:X22"/>
    <mergeCell ref="U16:V16"/>
    <mergeCell ref="U17:V17"/>
    <mergeCell ref="U18:V18"/>
    <mergeCell ref="U19:V19"/>
    <mergeCell ref="U20:V20"/>
    <mergeCell ref="W16:X16"/>
    <mergeCell ref="W17:X17"/>
    <mergeCell ref="Q16:R16"/>
    <mergeCell ref="S16:T16"/>
    <mergeCell ref="S17:T17"/>
    <mergeCell ref="S18:T18"/>
    <mergeCell ref="O16:P16"/>
    <mergeCell ref="O17:P17"/>
    <mergeCell ref="O18:P18"/>
    <mergeCell ref="Q19:R19"/>
    <mergeCell ref="Q17:R17"/>
    <mergeCell ref="Q18:R18"/>
    <mergeCell ref="W18:X18"/>
    <mergeCell ref="W19:X19"/>
    <mergeCell ref="S19:T19"/>
    <mergeCell ref="Q22:R22"/>
    <mergeCell ref="U21:V21"/>
    <mergeCell ref="Q20:R20"/>
    <mergeCell ref="Q21:R21"/>
    <mergeCell ref="S20:T20"/>
    <mergeCell ref="S21:T21"/>
    <mergeCell ref="S22:T22"/>
    <mergeCell ref="U22:V22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5">
    <pageSetUpPr fitToPage="1"/>
  </sheetPr>
  <dimension ref="B1:X25"/>
  <sheetViews>
    <sheetView showZeros="0" zoomScaleNormal="75" workbookViewId="0">
      <selection activeCell="B10" sqref="B10"/>
    </sheetView>
  </sheetViews>
  <sheetFormatPr defaultColWidth="9.140625" defaultRowHeight="12.75" x14ac:dyDescent="0.2"/>
  <cols>
    <col min="1" max="1" width="9.140625" style="1"/>
    <col min="2" max="2" width="25" style="1" customWidth="1"/>
    <col min="3" max="24" width="4.85546875" style="1" customWidth="1"/>
    <col min="25" max="16384" width="9.140625" style="1"/>
  </cols>
  <sheetData>
    <row r="1" spans="2:24" ht="14.25" customHeight="1" x14ac:dyDescent="0.2"/>
    <row r="2" spans="2:24" ht="13.15" customHeight="1" x14ac:dyDescent="0.2"/>
    <row r="3" spans="2:24" ht="13.15" customHeight="1" x14ac:dyDescent="0.2"/>
    <row r="4" spans="2:24" ht="13.15" customHeight="1" x14ac:dyDescent="0.2"/>
    <row r="5" spans="2:24" ht="13.15" customHeight="1" x14ac:dyDescent="0.2"/>
    <row r="6" spans="2:24" ht="13.15" customHeight="1" x14ac:dyDescent="0.2"/>
    <row r="7" spans="2:24" ht="13.15" customHeight="1" x14ac:dyDescent="0.2"/>
    <row r="8" spans="2:24" ht="13.15" customHeight="1" x14ac:dyDescent="0.2"/>
    <row r="9" spans="2:24" ht="13.15" customHeight="1" x14ac:dyDescent="0.2"/>
    <row r="10" spans="2:24" ht="13.15" customHeight="1" x14ac:dyDescent="0.2"/>
    <row r="11" spans="2:24" ht="13.15" customHeight="1" x14ac:dyDescent="0.2"/>
    <row r="12" spans="2:24" ht="13.15" customHeight="1" x14ac:dyDescent="0.2"/>
    <row r="13" spans="2:24" ht="15.95" customHeight="1" x14ac:dyDescent="0.25">
      <c r="B13" s="5" t="s">
        <v>103</v>
      </c>
      <c r="C13" s="5"/>
      <c r="D13" s="5"/>
      <c r="E13" s="5"/>
      <c r="F13" s="5"/>
      <c r="G13" s="5"/>
      <c r="H13" s="5"/>
      <c r="I13" s="5"/>
      <c r="J13" s="5"/>
      <c r="K13" s="5"/>
      <c r="L13" s="9"/>
      <c r="M13" s="9"/>
    </row>
    <row r="14" spans="2:24" ht="15.95" customHeight="1" x14ac:dyDescent="0.2"/>
    <row r="15" spans="2:24" ht="15.95" customHeight="1" thickBot="1" x14ac:dyDescent="0.25">
      <c r="B15" s="1" t="s">
        <v>80</v>
      </c>
    </row>
    <row r="16" spans="2:24" ht="15.95" customHeight="1" thickBot="1" x14ac:dyDescent="0.25">
      <c r="B16" s="293" t="s">
        <v>26</v>
      </c>
      <c r="C16" s="296" t="s">
        <v>1</v>
      </c>
      <c r="D16" s="296"/>
      <c r="E16" s="296" t="s">
        <v>2</v>
      </c>
      <c r="F16" s="296"/>
      <c r="G16" s="296" t="s">
        <v>3</v>
      </c>
      <c r="H16" s="296"/>
      <c r="I16" s="296" t="s">
        <v>4</v>
      </c>
      <c r="J16" s="296"/>
      <c r="K16" s="296" t="s">
        <v>5</v>
      </c>
      <c r="L16" s="296"/>
      <c r="M16" s="296" t="s">
        <v>6</v>
      </c>
      <c r="N16" s="296"/>
      <c r="O16" s="296" t="s">
        <v>7</v>
      </c>
      <c r="P16" s="296"/>
      <c r="Q16" s="296" t="s">
        <v>16</v>
      </c>
      <c r="R16" s="296"/>
      <c r="S16" s="296" t="s">
        <v>49</v>
      </c>
      <c r="T16" s="296"/>
      <c r="U16" s="296" t="s">
        <v>9</v>
      </c>
      <c r="V16" s="296"/>
      <c r="W16" s="296" t="s">
        <v>10</v>
      </c>
      <c r="X16" s="297"/>
    </row>
    <row r="17" spans="2:24" ht="15.95" customHeight="1" thickBot="1" x14ac:dyDescent="0.25">
      <c r="B17" s="294" t="s">
        <v>15</v>
      </c>
      <c r="C17" s="419">
        <v>115</v>
      </c>
      <c r="D17" s="445"/>
      <c r="E17" s="405">
        <v>16</v>
      </c>
      <c r="F17" s="391"/>
      <c r="G17" s="405">
        <v>29</v>
      </c>
      <c r="H17" s="391"/>
      <c r="I17" s="405">
        <v>14</v>
      </c>
      <c r="J17" s="391"/>
      <c r="K17" s="405">
        <v>24</v>
      </c>
      <c r="L17" s="391"/>
      <c r="M17" s="404">
        <v>2</v>
      </c>
      <c r="N17" s="391"/>
      <c r="O17" s="400"/>
      <c r="P17" s="401"/>
      <c r="Q17" s="390"/>
      <c r="R17" s="391"/>
      <c r="S17" s="390"/>
      <c r="T17" s="391"/>
      <c r="U17" s="390"/>
      <c r="V17" s="391"/>
      <c r="W17" s="390"/>
      <c r="X17" s="391"/>
    </row>
    <row r="18" spans="2:24" ht="15.95" customHeight="1" x14ac:dyDescent="0.2">
      <c r="B18" s="294" t="s">
        <v>11</v>
      </c>
      <c r="C18" s="406">
        <v>77</v>
      </c>
      <c r="D18" s="442"/>
      <c r="E18" s="413">
        <v>8</v>
      </c>
      <c r="F18" s="401"/>
      <c r="G18" s="406">
        <v>18</v>
      </c>
      <c r="H18" s="401"/>
      <c r="I18" s="406">
        <v>8</v>
      </c>
      <c r="J18" s="401"/>
      <c r="K18" s="406">
        <v>17</v>
      </c>
      <c r="L18" s="401"/>
      <c r="M18" s="400">
        <v>2</v>
      </c>
      <c r="N18" s="401"/>
      <c r="O18" s="400"/>
      <c r="P18" s="401"/>
      <c r="Q18" s="392"/>
      <c r="R18" s="393"/>
      <c r="S18" s="392"/>
      <c r="T18" s="393"/>
      <c r="U18" s="392"/>
      <c r="V18" s="393"/>
      <c r="W18" s="392"/>
      <c r="X18" s="393"/>
    </row>
    <row r="19" spans="2:24" ht="15.95" customHeight="1" x14ac:dyDescent="0.2">
      <c r="B19" s="294" t="s">
        <v>12</v>
      </c>
      <c r="C19" s="407">
        <v>67</v>
      </c>
      <c r="D19" s="443"/>
      <c r="E19" s="407">
        <v>50</v>
      </c>
      <c r="F19" s="395"/>
      <c r="G19" s="407">
        <v>62.1</v>
      </c>
      <c r="H19" s="397"/>
      <c r="I19" s="407">
        <v>57.1</v>
      </c>
      <c r="J19" s="397"/>
      <c r="K19" s="407">
        <v>70.8</v>
      </c>
      <c r="L19" s="395"/>
      <c r="M19" s="394">
        <v>100</v>
      </c>
      <c r="N19" s="395"/>
      <c r="O19" s="394"/>
      <c r="P19" s="395"/>
      <c r="Q19" s="394"/>
      <c r="R19" s="395"/>
      <c r="S19" s="394"/>
      <c r="T19" s="395"/>
      <c r="U19" s="394"/>
      <c r="V19" s="395"/>
      <c r="W19" s="394"/>
      <c r="X19" s="395"/>
    </row>
    <row r="20" spans="2:24" ht="15.95" customHeight="1" x14ac:dyDescent="0.2">
      <c r="B20" s="294" t="s">
        <v>13</v>
      </c>
      <c r="C20" s="416">
        <v>38</v>
      </c>
      <c r="D20" s="444"/>
      <c r="E20" s="408">
        <v>8</v>
      </c>
      <c r="F20" s="397"/>
      <c r="G20" s="408">
        <v>11</v>
      </c>
      <c r="H20" s="397"/>
      <c r="I20" s="408">
        <v>6</v>
      </c>
      <c r="J20" s="397"/>
      <c r="K20" s="408">
        <v>7</v>
      </c>
      <c r="L20" s="397"/>
      <c r="M20" s="396"/>
      <c r="N20" s="397"/>
      <c r="O20" s="396"/>
      <c r="P20" s="397"/>
      <c r="Q20" s="396"/>
      <c r="R20" s="397"/>
      <c r="S20" s="396"/>
      <c r="T20" s="397"/>
      <c r="U20" s="396"/>
      <c r="V20" s="397"/>
      <c r="W20" s="396"/>
      <c r="X20" s="397"/>
    </row>
    <row r="21" spans="2:24" ht="15.95" customHeight="1" x14ac:dyDescent="0.2">
      <c r="B21" s="294" t="s">
        <v>12</v>
      </c>
      <c r="C21" s="407">
        <v>33</v>
      </c>
      <c r="D21" s="443"/>
      <c r="E21" s="407">
        <v>50</v>
      </c>
      <c r="F21" s="397"/>
      <c r="G21" s="407">
        <v>37.9</v>
      </c>
      <c r="H21" s="397"/>
      <c r="I21" s="407">
        <v>42.9</v>
      </c>
      <c r="J21" s="397"/>
      <c r="K21" s="407">
        <v>29.2</v>
      </c>
      <c r="L21" s="395"/>
      <c r="M21" s="394"/>
      <c r="N21" s="395"/>
      <c r="O21" s="396"/>
      <c r="P21" s="397"/>
      <c r="Q21" s="396"/>
      <c r="R21" s="397"/>
      <c r="S21" s="394"/>
      <c r="T21" s="395"/>
      <c r="U21" s="396"/>
      <c r="V21" s="397"/>
      <c r="W21" s="396"/>
      <c r="X21" s="397"/>
    </row>
    <row r="22" spans="2:24" ht="15.95" customHeight="1" x14ac:dyDescent="0.2">
      <c r="B22" s="294" t="s">
        <v>14</v>
      </c>
      <c r="C22" s="409">
        <v>19</v>
      </c>
      <c r="D22" s="410"/>
      <c r="E22" s="416">
        <v>8</v>
      </c>
      <c r="F22" s="397"/>
      <c r="G22" s="423">
        <v>1</v>
      </c>
      <c r="H22" s="424"/>
      <c r="I22" s="416">
        <v>6</v>
      </c>
      <c r="J22" s="397"/>
      <c r="K22" s="423">
        <v>5</v>
      </c>
      <c r="L22" s="427"/>
      <c r="M22" s="396"/>
      <c r="N22" s="397"/>
      <c r="O22" s="396"/>
      <c r="P22" s="397"/>
      <c r="Q22" s="396"/>
      <c r="R22" s="397"/>
      <c r="S22" s="396"/>
      <c r="T22" s="397"/>
      <c r="U22" s="396"/>
      <c r="V22" s="397"/>
      <c r="W22" s="396"/>
      <c r="X22" s="397"/>
    </row>
    <row r="23" spans="2:24" ht="26.25" thickBot="1" x14ac:dyDescent="0.25">
      <c r="B23" s="295" t="s">
        <v>40</v>
      </c>
      <c r="C23" s="411">
        <v>19</v>
      </c>
      <c r="D23" s="412"/>
      <c r="E23" s="402">
        <v>0</v>
      </c>
      <c r="F23" s="403"/>
      <c r="G23" s="402">
        <v>10</v>
      </c>
      <c r="H23" s="403"/>
      <c r="I23" s="402">
        <v>0</v>
      </c>
      <c r="J23" s="403"/>
      <c r="K23" s="402">
        <v>2</v>
      </c>
      <c r="L23" s="403"/>
      <c r="M23" s="388"/>
      <c r="N23" s="389"/>
      <c r="O23" s="388"/>
      <c r="P23" s="389"/>
      <c r="Q23" s="388"/>
      <c r="R23" s="389"/>
      <c r="S23" s="388"/>
      <c r="T23" s="389"/>
      <c r="U23" s="388"/>
      <c r="V23" s="389"/>
      <c r="W23" s="388"/>
      <c r="X23" s="389"/>
    </row>
    <row r="24" spans="2:24" ht="15.95" customHeight="1" x14ac:dyDescent="0.2"/>
    <row r="25" spans="2:24" x14ac:dyDescent="0.2">
      <c r="R25" s="27"/>
    </row>
  </sheetData>
  <mergeCells count="77">
    <mergeCell ref="G17:H17"/>
    <mergeCell ref="G18:H18"/>
    <mergeCell ref="G19:H19"/>
    <mergeCell ref="G20:H20"/>
    <mergeCell ref="C21:D21"/>
    <mergeCell ref="C22:D22"/>
    <mergeCell ref="C23:D23"/>
    <mergeCell ref="E17:F17"/>
    <mergeCell ref="E18:F18"/>
    <mergeCell ref="E19:F19"/>
    <mergeCell ref="E20:F20"/>
    <mergeCell ref="E21:F21"/>
    <mergeCell ref="E22:F22"/>
    <mergeCell ref="E23:F23"/>
    <mergeCell ref="C18:D18"/>
    <mergeCell ref="C19:D19"/>
    <mergeCell ref="C20:D20"/>
    <mergeCell ref="C17:D17"/>
    <mergeCell ref="I17:J17"/>
    <mergeCell ref="I18:J18"/>
    <mergeCell ref="I19:J19"/>
    <mergeCell ref="I20:J20"/>
    <mergeCell ref="I21:J21"/>
    <mergeCell ref="M23:N23"/>
    <mergeCell ref="M21:N21"/>
    <mergeCell ref="G21:H21"/>
    <mergeCell ref="G22:H22"/>
    <mergeCell ref="G23:H23"/>
    <mergeCell ref="I22:J22"/>
    <mergeCell ref="I23:J23"/>
    <mergeCell ref="K21:L21"/>
    <mergeCell ref="K22:L22"/>
    <mergeCell ref="K23:L23"/>
    <mergeCell ref="M22:N22"/>
    <mergeCell ref="K17:L17"/>
    <mergeCell ref="K18:L18"/>
    <mergeCell ref="K19:L19"/>
    <mergeCell ref="M19:N19"/>
    <mergeCell ref="M20:N20"/>
    <mergeCell ref="K20:L20"/>
    <mergeCell ref="M17:N17"/>
    <mergeCell ref="M18:N18"/>
    <mergeCell ref="W17:X17"/>
    <mergeCell ref="W18:X18"/>
    <mergeCell ref="Q18:R18"/>
    <mergeCell ref="Q20:R20"/>
    <mergeCell ref="Q21:R21"/>
    <mergeCell ref="S17:T17"/>
    <mergeCell ref="S19:T19"/>
    <mergeCell ref="S18:T18"/>
    <mergeCell ref="O17:P17"/>
    <mergeCell ref="U17:V17"/>
    <mergeCell ref="W20:X20"/>
    <mergeCell ref="W19:X19"/>
    <mergeCell ref="S23:T23"/>
    <mergeCell ref="Q19:R19"/>
    <mergeCell ref="Q23:R23"/>
    <mergeCell ref="O19:P19"/>
    <mergeCell ref="U22:V22"/>
    <mergeCell ref="S22:T22"/>
    <mergeCell ref="U18:V18"/>
    <mergeCell ref="O18:P18"/>
    <mergeCell ref="O20:P20"/>
    <mergeCell ref="Q17:R17"/>
    <mergeCell ref="S20:T20"/>
    <mergeCell ref="S21:T21"/>
    <mergeCell ref="O21:P21"/>
    <mergeCell ref="W21:X21"/>
    <mergeCell ref="U23:V23"/>
    <mergeCell ref="U21:V21"/>
    <mergeCell ref="U19:V19"/>
    <mergeCell ref="U20:V20"/>
    <mergeCell ref="W22:X22"/>
    <mergeCell ref="W23:X23"/>
    <mergeCell ref="O22:P22"/>
    <mergeCell ref="O23:P23"/>
    <mergeCell ref="Q22:R22"/>
  </mergeCells>
  <phoneticPr fontId="0" type="noConversion"/>
  <printOptions horizontalCentered="1"/>
  <pageMargins left="0.78740157480314965" right="0.78740157480314965" top="1.4173228346456694" bottom="0.98425196850393704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8">
    <pageSetUpPr fitToPage="1"/>
  </sheetPr>
  <dimension ref="B6:P41"/>
  <sheetViews>
    <sheetView showZeros="0" workbookViewId="0">
      <selection activeCell="E20" sqref="E20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4" width="9.42578125" style="24" customWidth="1"/>
    <col min="5" max="5" width="9.42578125" style="1" customWidth="1"/>
    <col min="6" max="6" width="10" style="1" bestFit="1" customWidth="1"/>
    <col min="7" max="8" width="9.42578125" style="1" customWidth="1"/>
    <col min="9" max="9" width="10" style="1" bestFit="1" customWidth="1"/>
    <col min="10" max="11" width="9.42578125" style="1" customWidth="1"/>
    <col min="12" max="12" width="10" style="1" bestFit="1" customWidth="1"/>
    <col min="13" max="15" width="9.42578125" style="1" customWidth="1"/>
    <col min="16" max="16" width="9.5703125" style="1" bestFit="1" customWidth="1"/>
    <col min="17" max="16384" width="9.140625" style="1"/>
  </cols>
  <sheetData>
    <row r="6" spans="2:16" ht="15.75" x14ac:dyDescent="0.25">
      <c r="B6" s="5" t="s">
        <v>88</v>
      </c>
      <c r="C6" s="5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8" spans="2:16" ht="13.5" thickBot="1" x14ac:dyDescent="0.25">
      <c r="B8" s="1" t="s">
        <v>81</v>
      </c>
      <c r="C8" s="10"/>
    </row>
    <row r="9" spans="2:16" ht="13.5" thickBot="1" x14ac:dyDescent="0.25">
      <c r="B9" s="451" t="s">
        <v>18</v>
      </c>
      <c r="C9" s="451" t="s">
        <v>19</v>
      </c>
      <c r="D9" s="373" t="s">
        <v>25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7"/>
    </row>
    <row r="10" spans="2:16" ht="13.5" thickBot="1" x14ac:dyDescent="0.25">
      <c r="B10" s="452"/>
      <c r="C10" s="452"/>
      <c r="D10" s="421" t="s">
        <v>41</v>
      </c>
      <c r="E10" s="455"/>
      <c r="F10" s="455"/>
      <c r="G10" s="421" t="s">
        <v>42</v>
      </c>
      <c r="H10" s="456"/>
      <c r="I10" s="457"/>
      <c r="J10" s="421" t="s">
        <v>43</v>
      </c>
      <c r="K10" s="456"/>
      <c r="L10" s="456"/>
      <c r="M10" s="448" t="s">
        <v>0</v>
      </c>
      <c r="N10" s="449"/>
      <c r="O10" s="449"/>
      <c r="P10" s="450"/>
    </row>
    <row r="11" spans="2:16" ht="13.5" thickBot="1" x14ac:dyDescent="0.25">
      <c r="B11" s="452"/>
      <c r="C11" s="452"/>
      <c r="D11" s="308" t="s">
        <v>20</v>
      </c>
      <c r="E11" s="309" t="s">
        <v>21</v>
      </c>
      <c r="F11" s="310" t="s">
        <v>22</v>
      </c>
      <c r="G11" s="309" t="s">
        <v>20</v>
      </c>
      <c r="H11" s="310" t="s">
        <v>21</v>
      </c>
      <c r="I11" s="311" t="s">
        <v>22</v>
      </c>
      <c r="J11" s="309" t="s">
        <v>20</v>
      </c>
      <c r="K11" s="310" t="s">
        <v>21</v>
      </c>
      <c r="L11" s="311" t="s">
        <v>22</v>
      </c>
      <c r="M11" s="309" t="s">
        <v>20</v>
      </c>
      <c r="N11" s="310" t="s">
        <v>21</v>
      </c>
      <c r="O11" s="311" t="s">
        <v>22</v>
      </c>
      <c r="P11" s="309" t="s">
        <v>23</v>
      </c>
    </row>
    <row r="12" spans="2:16" x14ac:dyDescent="0.2">
      <c r="B12" s="298">
        <v>3</v>
      </c>
      <c r="C12" s="299"/>
      <c r="D12" s="32"/>
      <c r="E12" s="36">
        <v>0</v>
      </c>
      <c r="F12" s="37">
        <v>0</v>
      </c>
      <c r="G12" s="32"/>
      <c r="H12" s="36">
        <v>0</v>
      </c>
      <c r="I12" s="37">
        <v>0</v>
      </c>
      <c r="J12" s="32"/>
      <c r="K12" s="36">
        <v>0</v>
      </c>
      <c r="L12" s="37">
        <v>0</v>
      </c>
      <c r="M12" s="38"/>
      <c r="N12" s="28">
        <v>0</v>
      </c>
      <c r="O12" s="39">
        <v>0</v>
      </c>
      <c r="P12" s="40">
        <v>0</v>
      </c>
    </row>
    <row r="13" spans="2:16" ht="12.75" hidden="1" customHeight="1" x14ac:dyDescent="0.2">
      <c r="B13" s="298">
        <v>4</v>
      </c>
      <c r="C13" s="299"/>
      <c r="D13" s="33"/>
      <c r="E13" s="29">
        <v>0</v>
      </c>
      <c r="F13" s="41">
        <v>0</v>
      </c>
      <c r="G13" s="33"/>
      <c r="H13" s="29">
        <v>0</v>
      </c>
      <c r="I13" s="41">
        <v>0</v>
      </c>
      <c r="J13" s="33"/>
      <c r="K13" s="29">
        <v>0</v>
      </c>
      <c r="L13" s="41">
        <v>0</v>
      </c>
      <c r="M13" s="42"/>
      <c r="N13" s="29">
        <v>0</v>
      </c>
      <c r="O13" s="25">
        <v>0</v>
      </c>
      <c r="P13" s="41">
        <v>0</v>
      </c>
    </row>
    <row r="14" spans="2:16" ht="12.75" hidden="1" customHeight="1" x14ac:dyDescent="0.2">
      <c r="B14" s="298">
        <v>5</v>
      </c>
      <c r="C14" s="299"/>
      <c r="D14" s="33"/>
      <c r="E14" s="29">
        <v>0</v>
      </c>
      <c r="F14" s="41">
        <v>0</v>
      </c>
      <c r="G14" s="33"/>
      <c r="H14" s="29">
        <v>0</v>
      </c>
      <c r="I14" s="41">
        <v>0</v>
      </c>
      <c r="J14" s="33"/>
      <c r="K14" s="29">
        <v>0</v>
      </c>
      <c r="L14" s="41">
        <v>0</v>
      </c>
      <c r="M14" s="42"/>
      <c r="N14" s="29">
        <v>0</v>
      </c>
      <c r="O14" s="25">
        <v>0</v>
      </c>
      <c r="P14" s="41">
        <v>0</v>
      </c>
    </row>
    <row r="15" spans="2:16" x14ac:dyDescent="0.2">
      <c r="B15" s="298">
        <v>6</v>
      </c>
      <c r="C15" s="299"/>
      <c r="D15" s="33"/>
      <c r="E15" s="29">
        <v>0</v>
      </c>
      <c r="F15" s="41">
        <v>0</v>
      </c>
      <c r="G15" s="202"/>
      <c r="H15" s="29"/>
      <c r="I15" s="41"/>
      <c r="J15" s="33"/>
      <c r="K15" s="29">
        <v>0</v>
      </c>
      <c r="L15" s="41">
        <v>0</v>
      </c>
      <c r="M15" s="42"/>
      <c r="N15" s="29"/>
      <c r="O15" s="25"/>
      <c r="P15" s="41"/>
    </row>
    <row r="16" spans="2:16" hidden="1" x14ac:dyDescent="0.2">
      <c r="B16" s="298">
        <v>7</v>
      </c>
      <c r="C16" s="299"/>
      <c r="D16" s="33"/>
      <c r="E16" s="29">
        <v>0</v>
      </c>
      <c r="F16" s="41">
        <v>0</v>
      </c>
      <c r="G16" s="33"/>
      <c r="H16" s="29">
        <v>0</v>
      </c>
      <c r="I16" s="41">
        <v>0</v>
      </c>
      <c r="J16" s="33"/>
      <c r="K16" s="29">
        <v>0</v>
      </c>
      <c r="L16" s="41">
        <v>0</v>
      </c>
      <c r="M16" s="42"/>
      <c r="N16" s="29">
        <v>0</v>
      </c>
      <c r="O16" s="25">
        <v>0</v>
      </c>
      <c r="P16" s="41">
        <v>0</v>
      </c>
    </row>
    <row r="17" spans="2:16" x14ac:dyDescent="0.2">
      <c r="B17" s="298">
        <v>8</v>
      </c>
      <c r="C17" s="299"/>
      <c r="D17" s="33"/>
      <c r="E17" s="29">
        <v>0</v>
      </c>
      <c r="F17" s="41">
        <v>0</v>
      </c>
      <c r="G17" s="33"/>
      <c r="H17" s="29">
        <v>0</v>
      </c>
      <c r="I17" s="41">
        <v>0</v>
      </c>
      <c r="J17" s="33"/>
      <c r="K17" s="29">
        <v>0</v>
      </c>
      <c r="L17" s="41">
        <v>0</v>
      </c>
      <c r="M17" s="42"/>
      <c r="N17" s="29">
        <v>0</v>
      </c>
      <c r="O17" s="25">
        <v>0</v>
      </c>
      <c r="P17" s="41">
        <v>0</v>
      </c>
    </row>
    <row r="18" spans="2:16" x14ac:dyDescent="0.2">
      <c r="B18" s="298">
        <v>9</v>
      </c>
      <c r="C18" s="299"/>
      <c r="D18" s="33"/>
      <c r="E18" s="29">
        <v>0</v>
      </c>
      <c r="F18" s="41">
        <v>0</v>
      </c>
      <c r="G18" s="33"/>
      <c r="H18" s="29">
        <v>0</v>
      </c>
      <c r="I18" s="41">
        <v>0</v>
      </c>
      <c r="J18" s="33"/>
      <c r="K18" s="29">
        <v>0</v>
      </c>
      <c r="L18" s="41">
        <v>0</v>
      </c>
      <c r="M18" s="42"/>
      <c r="N18" s="29">
        <v>0</v>
      </c>
      <c r="O18" s="25">
        <v>0</v>
      </c>
      <c r="P18" s="41">
        <v>0</v>
      </c>
    </row>
    <row r="19" spans="2:16" x14ac:dyDescent="0.2">
      <c r="B19" s="298">
        <v>10</v>
      </c>
      <c r="C19" s="299"/>
      <c r="D19" s="33"/>
      <c r="E19" s="29">
        <v>0</v>
      </c>
      <c r="F19" s="41">
        <v>0</v>
      </c>
      <c r="G19" s="33"/>
      <c r="H19" s="29"/>
      <c r="I19" s="41"/>
      <c r="J19" s="33"/>
      <c r="K19" s="29"/>
      <c r="L19" s="41"/>
      <c r="M19" s="42"/>
      <c r="N19" s="29"/>
      <c r="O19" s="25"/>
      <c r="P19" s="41"/>
    </row>
    <row r="20" spans="2:16" x14ac:dyDescent="0.2">
      <c r="B20" s="298">
        <v>11</v>
      </c>
      <c r="C20" s="299"/>
      <c r="D20" s="33">
        <v>1</v>
      </c>
      <c r="E20" s="29">
        <v>0</v>
      </c>
      <c r="F20" s="92">
        <v>0</v>
      </c>
      <c r="G20" s="33">
        <v>9</v>
      </c>
      <c r="H20" s="29"/>
      <c r="I20" s="92"/>
      <c r="J20" s="33">
        <v>4</v>
      </c>
      <c r="K20" s="29"/>
      <c r="L20" s="92"/>
      <c r="M20" s="42">
        <v>14</v>
      </c>
      <c r="N20" s="29"/>
      <c r="O20" s="93"/>
      <c r="P20" s="95"/>
    </row>
    <row r="21" spans="2:16" x14ac:dyDescent="0.2">
      <c r="B21" s="298">
        <v>12</v>
      </c>
      <c r="C21" s="299"/>
      <c r="D21" s="98">
        <v>1</v>
      </c>
      <c r="E21" s="99">
        <v>0</v>
      </c>
      <c r="F21" s="92">
        <v>0</v>
      </c>
      <c r="G21" s="98">
        <v>9</v>
      </c>
      <c r="H21" s="99"/>
      <c r="I21" s="92"/>
      <c r="J21" s="98">
        <v>4</v>
      </c>
      <c r="K21" s="99"/>
      <c r="L21" s="92"/>
      <c r="M21" s="100">
        <v>14</v>
      </c>
      <c r="N21" s="99"/>
      <c r="O21" s="93"/>
      <c r="P21" s="95"/>
    </row>
    <row r="22" spans="2:16" hidden="1" x14ac:dyDescent="0.2">
      <c r="B22" s="298">
        <v>13</v>
      </c>
      <c r="C22" s="299"/>
      <c r="D22" s="98"/>
      <c r="E22" s="99"/>
      <c r="F22" s="92"/>
      <c r="G22" s="98"/>
      <c r="H22" s="99"/>
      <c r="I22" s="92"/>
      <c r="J22" s="98"/>
      <c r="K22" s="99"/>
      <c r="L22" s="92"/>
      <c r="M22" s="100"/>
      <c r="N22" s="99"/>
      <c r="O22" s="93"/>
      <c r="P22" s="95"/>
    </row>
    <row r="23" spans="2:16" x14ac:dyDescent="0.2">
      <c r="B23" s="298">
        <v>14</v>
      </c>
      <c r="C23" s="300"/>
      <c r="D23" s="98">
        <v>43</v>
      </c>
      <c r="E23" s="99">
        <v>4</v>
      </c>
      <c r="F23" s="92">
        <v>30.8</v>
      </c>
      <c r="G23" s="98">
        <v>218</v>
      </c>
      <c r="H23" s="99">
        <v>43</v>
      </c>
      <c r="I23" s="92">
        <v>24</v>
      </c>
      <c r="J23" s="98">
        <v>113</v>
      </c>
      <c r="K23" s="99">
        <v>22</v>
      </c>
      <c r="L23" s="92">
        <v>25.6</v>
      </c>
      <c r="M23" s="100">
        <v>374</v>
      </c>
      <c r="N23" s="99">
        <v>69</v>
      </c>
      <c r="O23" s="93">
        <v>24.8</v>
      </c>
      <c r="P23" s="95">
        <v>18.399999999999999</v>
      </c>
    </row>
    <row r="24" spans="2:16" hidden="1" x14ac:dyDescent="0.2">
      <c r="B24" s="298">
        <v>15</v>
      </c>
      <c r="C24" s="300">
        <v>1</v>
      </c>
      <c r="D24" s="98"/>
      <c r="E24" s="99"/>
      <c r="F24" s="101"/>
      <c r="G24" s="98"/>
      <c r="H24" s="99"/>
      <c r="I24" s="101"/>
      <c r="J24" s="98"/>
      <c r="K24" s="99"/>
      <c r="L24" s="101"/>
      <c r="M24" s="100"/>
      <c r="N24" s="99"/>
      <c r="O24" s="93"/>
      <c r="P24" s="95"/>
    </row>
    <row r="25" spans="2:16" hidden="1" x14ac:dyDescent="0.2">
      <c r="B25" s="298">
        <v>15</v>
      </c>
      <c r="C25" s="300">
        <v>2</v>
      </c>
      <c r="D25" s="98"/>
      <c r="E25" s="99"/>
      <c r="F25" s="101"/>
      <c r="G25" s="98"/>
      <c r="H25" s="99"/>
      <c r="I25" s="101"/>
      <c r="J25" s="98"/>
      <c r="K25" s="99"/>
      <c r="L25" s="101"/>
      <c r="M25" s="100"/>
      <c r="N25" s="99"/>
      <c r="O25" s="93"/>
      <c r="P25" s="95"/>
    </row>
    <row r="26" spans="2:16" hidden="1" x14ac:dyDescent="0.2">
      <c r="B26" s="298">
        <v>15</v>
      </c>
      <c r="C26" s="301">
        <v>3</v>
      </c>
      <c r="D26" s="98"/>
      <c r="E26" s="99"/>
      <c r="F26" s="101"/>
      <c r="G26" s="98"/>
      <c r="H26" s="99"/>
      <c r="I26" s="101"/>
      <c r="J26" s="98"/>
      <c r="K26" s="99"/>
      <c r="L26" s="101"/>
      <c r="M26" s="100"/>
      <c r="N26" s="99"/>
      <c r="O26" s="93"/>
      <c r="P26" s="95"/>
    </row>
    <row r="27" spans="2:16" x14ac:dyDescent="0.2">
      <c r="B27" s="298">
        <v>15</v>
      </c>
      <c r="C27" s="300"/>
      <c r="D27" s="98">
        <v>43</v>
      </c>
      <c r="E27" s="99">
        <v>2</v>
      </c>
      <c r="F27" s="92">
        <v>15.4</v>
      </c>
      <c r="G27" s="98">
        <v>220</v>
      </c>
      <c r="H27" s="99">
        <v>37</v>
      </c>
      <c r="I27" s="92">
        <v>20.7</v>
      </c>
      <c r="J27" s="98">
        <v>115</v>
      </c>
      <c r="K27" s="99">
        <v>18</v>
      </c>
      <c r="L27" s="102">
        <v>21</v>
      </c>
      <c r="M27" s="100">
        <v>378</v>
      </c>
      <c r="N27" s="99">
        <v>57</v>
      </c>
      <c r="O27" s="93">
        <v>20.5</v>
      </c>
      <c r="P27" s="95">
        <v>15.1</v>
      </c>
    </row>
    <row r="28" spans="2:16" hidden="1" x14ac:dyDescent="0.2">
      <c r="B28" s="298">
        <v>16</v>
      </c>
      <c r="C28" s="300"/>
      <c r="D28" s="98"/>
      <c r="E28" s="99"/>
      <c r="F28" s="92"/>
      <c r="G28" s="98"/>
      <c r="H28" s="99"/>
      <c r="I28" s="92"/>
      <c r="J28" s="98"/>
      <c r="K28" s="99"/>
      <c r="L28" s="92"/>
      <c r="M28" s="100"/>
      <c r="N28" s="99"/>
      <c r="O28" s="93"/>
      <c r="P28" s="95"/>
    </row>
    <row r="29" spans="2:16" x14ac:dyDescent="0.2">
      <c r="B29" s="298">
        <v>17</v>
      </c>
      <c r="C29" s="300"/>
      <c r="D29" s="98">
        <v>22</v>
      </c>
      <c r="E29" s="99"/>
      <c r="F29" s="92"/>
      <c r="G29" s="98">
        <v>50</v>
      </c>
      <c r="H29" s="99"/>
      <c r="I29" s="92"/>
      <c r="J29" s="98">
        <v>43</v>
      </c>
      <c r="K29" s="99"/>
      <c r="L29" s="92"/>
      <c r="M29" s="103">
        <v>115</v>
      </c>
      <c r="N29" s="99"/>
      <c r="O29" s="93"/>
      <c r="P29" s="95"/>
    </row>
    <row r="30" spans="2:16" x14ac:dyDescent="0.2">
      <c r="B30" s="298">
        <v>18</v>
      </c>
      <c r="C30" s="300">
        <v>3</v>
      </c>
      <c r="D30" s="98">
        <v>31</v>
      </c>
      <c r="E30" s="99"/>
      <c r="F30" s="92"/>
      <c r="G30" s="98">
        <v>96</v>
      </c>
      <c r="H30" s="99">
        <v>17</v>
      </c>
      <c r="I30" s="92">
        <v>9.5</v>
      </c>
      <c r="J30" s="98">
        <v>31</v>
      </c>
      <c r="K30" s="99">
        <v>5</v>
      </c>
      <c r="L30" s="92">
        <v>5.8</v>
      </c>
      <c r="M30" s="100">
        <v>158</v>
      </c>
      <c r="N30" s="99">
        <v>22</v>
      </c>
      <c r="O30" s="93">
        <v>7.9</v>
      </c>
      <c r="P30" s="95">
        <v>13.9</v>
      </c>
    </row>
    <row r="31" spans="2:16" x14ac:dyDescent="0.2">
      <c r="B31" s="298">
        <v>18</v>
      </c>
      <c r="C31" s="301">
        <v>4</v>
      </c>
      <c r="D31" s="98">
        <v>43</v>
      </c>
      <c r="E31" s="99">
        <v>5</v>
      </c>
      <c r="F31" s="92">
        <v>38.4</v>
      </c>
      <c r="G31" s="98">
        <v>220</v>
      </c>
      <c r="H31" s="99">
        <v>41</v>
      </c>
      <c r="I31" s="92">
        <v>22.9</v>
      </c>
      <c r="J31" s="98">
        <v>113</v>
      </c>
      <c r="K31" s="99">
        <v>22</v>
      </c>
      <c r="L31" s="92">
        <v>25.6</v>
      </c>
      <c r="M31" s="100">
        <v>376</v>
      </c>
      <c r="N31" s="99">
        <v>68</v>
      </c>
      <c r="O31" s="93">
        <v>24.5</v>
      </c>
      <c r="P31" s="95">
        <v>18.100000000000001</v>
      </c>
    </row>
    <row r="32" spans="2:16" hidden="1" x14ac:dyDescent="0.2">
      <c r="B32" s="302">
        <v>19</v>
      </c>
      <c r="C32" s="303"/>
      <c r="D32" s="98"/>
      <c r="E32" s="99"/>
      <c r="F32" s="92"/>
      <c r="G32" s="98"/>
      <c r="H32" s="99"/>
      <c r="I32" s="92"/>
      <c r="J32" s="98"/>
      <c r="K32" s="99"/>
      <c r="L32" s="92"/>
      <c r="M32" s="100"/>
      <c r="N32" s="99"/>
      <c r="O32" s="93"/>
      <c r="P32" s="95"/>
    </row>
    <row r="33" spans="2:16" hidden="1" x14ac:dyDescent="0.2">
      <c r="B33" s="298">
        <v>20</v>
      </c>
      <c r="C33" s="304"/>
      <c r="D33" s="98"/>
      <c r="E33" s="99"/>
      <c r="F33" s="92"/>
      <c r="G33" s="98"/>
      <c r="H33" s="99"/>
      <c r="I33" s="92"/>
      <c r="J33" s="98"/>
      <c r="K33" s="99"/>
      <c r="L33" s="92"/>
      <c r="M33" s="100"/>
      <c r="N33" s="99"/>
      <c r="O33" s="93"/>
      <c r="P33" s="95"/>
    </row>
    <row r="34" spans="2:16" x14ac:dyDescent="0.2">
      <c r="B34" s="298">
        <v>21</v>
      </c>
      <c r="C34" s="304"/>
      <c r="D34" s="98"/>
      <c r="E34" s="99"/>
      <c r="F34" s="92"/>
      <c r="G34" s="98"/>
      <c r="H34" s="99"/>
      <c r="I34" s="92"/>
      <c r="J34" s="98"/>
      <c r="K34" s="99"/>
      <c r="L34" s="92"/>
      <c r="M34" s="100"/>
      <c r="N34" s="99"/>
      <c r="O34" s="93"/>
      <c r="P34" s="95"/>
    </row>
    <row r="35" spans="2:16" x14ac:dyDescent="0.2">
      <c r="B35" s="298">
        <v>22</v>
      </c>
      <c r="C35" s="305">
        <v>1</v>
      </c>
      <c r="D35" s="98">
        <v>31</v>
      </c>
      <c r="E35" s="99"/>
      <c r="F35" s="104"/>
      <c r="G35" s="98">
        <v>96</v>
      </c>
      <c r="H35" s="99">
        <v>1</v>
      </c>
      <c r="I35" s="92">
        <v>0.6</v>
      </c>
      <c r="J35" s="98">
        <v>37</v>
      </c>
      <c r="K35" s="99">
        <v>7</v>
      </c>
      <c r="L35" s="92">
        <v>8.1</v>
      </c>
      <c r="M35" s="100">
        <v>164</v>
      </c>
      <c r="N35" s="99">
        <v>8</v>
      </c>
      <c r="O35" s="93">
        <v>2.9</v>
      </c>
      <c r="P35" s="95">
        <v>4.9000000000000004</v>
      </c>
    </row>
    <row r="36" spans="2:16" x14ac:dyDescent="0.2">
      <c r="B36" s="298">
        <v>22</v>
      </c>
      <c r="C36" s="300">
        <v>3</v>
      </c>
      <c r="D36" s="98">
        <v>31</v>
      </c>
      <c r="E36" s="99">
        <v>2</v>
      </c>
      <c r="F36" s="120">
        <v>15.4</v>
      </c>
      <c r="G36" s="98">
        <v>96</v>
      </c>
      <c r="H36" s="99">
        <v>19</v>
      </c>
      <c r="I36" s="92">
        <v>10.6</v>
      </c>
      <c r="J36" s="98">
        <v>37</v>
      </c>
      <c r="K36" s="99">
        <v>7</v>
      </c>
      <c r="L36" s="92">
        <v>8.1</v>
      </c>
      <c r="M36" s="100">
        <v>164</v>
      </c>
      <c r="N36" s="99">
        <v>28</v>
      </c>
      <c r="O36" s="93">
        <v>10.1</v>
      </c>
      <c r="P36" s="95">
        <v>17.100000000000001</v>
      </c>
    </row>
    <row r="37" spans="2:16" hidden="1" x14ac:dyDescent="0.2">
      <c r="B37" s="298">
        <v>23</v>
      </c>
      <c r="C37" s="300"/>
      <c r="D37" s="98"/>
      <c r="E37" s="99"/>
      <c r="F37" s="92"/>
      <c r="G37" s="98"/>
      <c r="H37" s="99"/>
      <c r="I37" s="92"/>
      <c r="J37" s="98"/>
      <c r="K37" s="99"/>
      <c r="L37" s="92"/>
      <c r="M37" s="100"/>
      <c r="N37" s="99"/>
      <c r="O37" s="93"/>
      <c r="P37" s="95"/>
    </row>
    <row r="38" spans="2:16" x14ac:dyDescent="0.2">
      <c r="B38" s="298">
        <v>24</v>
      </c>
      <c r="C38" s="300"/>
      <c r="D38" s="98">
        <v>25</v>
      </c>
      <c r="E38" s="99"/>
      <c r="F38" s="92"/>
      <c r="G38" s="203">
        <v>72</v>
      </c>
      <c r="H38" s="99">
        <v>21</v>
      </c>
      <c r="I38" s="92">
        <v>11.7</v>
      </c>
      <c r="J38" s="98">
        <v>27</v>
      </c>
      <c r="K38" s="99">
        <v>5</v>
      </c>
      <c r="L38" s="92">
        <v>5.8</v>
      </c>
      <c r="M38" s="100">
        <v>124</v>
      </c>
      <c r="N38" s="99">
        <v>26</v>
      </c>
      <c r="O38" s="93">
        <v>9.3000000000000007</v>
      </c>
      <c r="P38" s="95">
        <v>21</v>
      </c>
    </row>
    <row r="39" spans="2:16" x14ac:dyDescent="0.2">
      <c r="B39" s="298">
        <v>25</v>
      </c>
      <c r="C39" s="300"/>
      <c r="D39" s="98"/>
      <c r="E39" s="99"/>
      <c r="F39" s="92"/>
      <c r="G39" s="98">
        <v>6</v>
      </c>
      <c r="H39" s="99"/>
      <c r="I39" s="92"/>
      <c r="J39" s="98"/>
      <c r="K39" s="99"/>
      <c r="L39" s="92"/>
      <c r="M39" s="100">
        <v>6</v>
      </c>
      <c r="N39" s="99"/>
      <c r="O39" s="93"/>
      <c r="P39" s="92"/>
    </row>
    <row r="40" spans="2:16" ht="13.5" thickBot="1" x14ac:dyDescent="0.25">
      <c r="B40" s="306">
        <v>27</v>
      </c>
      <c r="C40" s="307"/>
      <c r="D40" s="105"/>
      <c r="E40" s="106"/>
      <c r="F40" s="107"/>
      <c r="G40" s="105"/>
      <c r="H40" s="106"/>
      <c r="I40" s="107"/>
      <c r="J40" s="116"/>
      <c r="K40" s="106"/>
      <c r="L40" s="107"/>
      <c r="M40" s="117"/>
      <c r="N40" s="108"/>
      <c r="O40" s="94"/>
      <c r="P40" s="118"/>
    </row>
    <row r="41" spans="2:16" ht="13.5" thickBot="1" x14ac:dyDescent="0.25">
      <c r="B41" s="453" t="s">
        <v>0</v>
      </c>
      <c r="C41" s="454"/>
      <c r="D41" s="109">
        <v>271</v>
      </c>
      <c r="E41" s="110">
        <v>13</v>
      </c>
      <c r="F41" s="111">
        <v>100</v>
      </c>
      <c r="G41" s="109">
        <v>1092</v>
      </c>
      <c r="H41" s="110">
        <v>179</v>
      </c>
      <c r="I41" s="111">
        <v>100</v>
      </c>
      <c r="J41" s="109">
        <v>524</v>
      </c>
      <c r="K41" s="110">
        <v>86</v>
      </c>
      <c r="L41" s="111">
        <v>100</v>
      </c>
      <c r="M41" s="112">
        <v>1887</v>
      </c>
      <c r="N41" s="113">
        <v>278</v>
      </c>
      <c r="O41" s="114">
        <v>100</v>
      </c>
      <c r="P41" s="115">
        <v>14.7</v>
      </c>
    </row>
  </sheetData>
  <mergeCells count="8">
    <mergeCell ref="D9:P9"/>
    <mergeCell ref="M10:P10"/>
    <mergeCell ref="B9:B11"/>
    <mergeCell ref="C9:C11"/>
    <mergeCell ref="B41:C41"/>
    <mergeCell ref="D10:F10"/>
    <mergeCell ref="G10:I10"/>
    <mergeCell ref="J10:L10"/>
  </mergeCells>
  <phoneticPr fontId="0" type="noConversion"/>
  <printOptions horizontalCentered="1" verticalCentered="1"/>
  <pageMargins left="0.74803149606299213" right="0.6692913385826772" top="0.9055118110236221" bottom="0.6692913385826772" header="0.47244094488188981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9">
    <pageSetUpPr fitToPage="1"/>
  </sheetPr>
  <dimension ref="B4:P39"/>
  <sheetViews>
    <sheetView showZeros="0" workbookViewId="0">
      <selection activeCell="I48" sqref="I48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4" width="7.5703125" style="1" bestFit="1" customWidth="1"/>
    <col min="5" max="5" width="8.5703125" style="1" customWidth="1"/>
    <col min="6" max="6" width="10" style="1" bestFit="1" customWidth="1"/>
    <col min="7" max="7" width="9.42578125" style="1" customWidth="1"/>
    <col min="8" max="8" width="8.7109375" style="1" customWidth="1"/>
    <col min="9" max="9" width="10.5703125" style="1" customWidth="1"/>
    <col min="10" max="11" width="9" style="1" customWidth="1"/>
    <col min="12" max="12" width="10" style="1" bestFit="1" customWidth="1"/>
    <col min="13" max="14" width="9.140625" style="1"/>
    <col min="15" max="15" width="10" style="1" bestFit="1" customWidth="1"/>
    <col min="16" max="16" width="9.5703125" style="1" bestFit="1" customWidth="1"/>
    <col min="17" max="16384" width="9.140625" style="1"/>
  </cols>
  <sheetData>
    <row r="4" spans="2:16" ht="15.75" x14ac:dyDescent="0.25">
      <c r="B4" s="5" t="s">
        <v>89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2:16" ht="13.5" thickBot="1" x14ac:dyDescent="0.25">
      <c r="B6" s="1" t="s">
        <v>82</v>
      </c>
      <c r="C6" s="10"/>
    </row>
    <row r="7" spans="2:16" ht="13.5" thickBot="1" x14ac:dyDescent="0.25">
      <c r="B7" s="458" t="s">
        <v>18</v>
      </c>
      <c r="C7" s="460" t="s">
        <v>19</v>
      </c>
      <c r="D7" s="373" t="s">
        <v>25</v>
      </c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5"/>
    </row>
    <row r="8" spans="2:16" ht="13.5" thickBot="1" x14ac:dyDescent="0.25">
      <c r="B8" s="459"/>
      <c r="C8" s="461"/>
      <c r="D8" s="421" t="s">
        <v>41</v>
      </c>
      <c r="E8" s="456"/>
      <c r="F8" s="456"/>
      <c r="G8" s="421" t="s">
        <v>42</v>
      </c>
      <c r="H8" s="456"/>
      <c r="I8" s="457"/>
      <c r="J8" s="421" t="s">
        <v>43</v>
      </c>
      <c r="K8" s="456"/>
      <c r="L8" s="457"/>
      <c r="M8" s="463" t="s">
        <v>0</v>
      </c>
      <c r="N8" s="455"/>
      <c r="O8" s="455"/>
      <c r="P8" s="464"/>
    </row>
    <row r="9" spans="2:16" ht="13.5" thickBot="1" x14ac:dyDescent="0.25">
      <c r="B9" s="459"/>
      <c r="C9" s="462"/>
      <c r="D9" s="313" t="s">
        <v>20</v>
      </c>
      <c r="E9" s="314" t="s">
        <v>21</v>
      </c>
      <c r="F9" s="314" t="s">
        <v>22</v>
      </c>
      <c r="G9" s="314" t="s">
        <v>20</v>
      </c>
      <c r="H9" s="314" t="s">
        <v>21</v>
      </c>
      <c r="I9" s="315" t="s">
        <v>22</v>
      </c>
      <c r="J9" s="313" t="s">
        <v>20</v>
      </c>
      <c r="K9" s="314" t="s">
        <v>21</v>
      </c>
      <c r="L9" s="316" t="s">
        <v>22</v>
      </c>
      <c r="M9" s="317" t="s">
        <v>20</v>
      </c>
      <c r="N9" s="314" t="s">
        <v>21</v>
      </c>
      <c r="O9" s="314" t="s">
        <v>22</v>
      </c>
      <c r="P9" s="316" t="s">
        <v>23</v>
      </c>
    </row>
    <row r="10" spans="2:16" x14ac:dyDescent="0.2">
      <c r="B10" s="298">
        <v>3</v>
      </c>
      <c r="C10" s="299"/>
      <c r="D10" s="55">
        <v>0</v>
      </c>
      <c r="E10" s="28">
        <v>0</v>
      </c>
      <c r="F10" s="40">
        <v>0</v>
      </c>
      <c r="G10" s="55">
        <v>1</v>
      </c>
      <c r="H10" s="28">
        <v>0</v>
      </c>
      <c r="I10" s="56">
        <v>0</v>
      </c>
      <c r="J10" s="55">
        <v>0</v>
      </c>
      <c r="K10" s="28">
        <v>0</v>
      </c>
      <c r="L10" s="40">
        <v>0</v>
      </c>
      <c r="M10" s="38">
        <v>1</v>
      </c>
      <c r="N10" s="28">
        <v>0</v>
      </c>
      <c r="O10" s="39">
        <v>0</v>
      </c>
      <c r="P10" s="40">
        <v>0</v>
      </c>
    </row>
    <row r="11" spans="2:16" x14ac:dyDescent="0.2">
      <c r="B11" s="298">
        <v>4</v>
      </c>
      <c r="C11" s="299"/>
      <c r="D11" s="33">
        <v>0</v>
      </c>
      <c r="E11" s="29">
        <v>0</v>
      </c>
      <c r="F11" s="41">
        <v>0</v>
      </c>
      <c r="G11" s="33"/>
      <c r="H11" s="29">
        <v>0</v>
      </c>
      <c r="I11" s="57">
        <v>0</v>
      </c>
      <c r="J11" s="33">
        <v>0</v>
      </c>
      <c r="K11" s="29">
        <v>0</v>
      </c>
      <c r="L11" s="41">
        <v>0</v>
      </c>
      <c r="M11" s="42"/>
      <c r="N11" s="29">
        <v>0</v>
      </c>
      <c r="O11" s="25">
        <v>0</v>
      </c>
      <c r="P11" s="41">
        <v>0</v>
      </c>
    </row>
    <row r="12" spans="2:16" x14ac:dyDescent="0.2">
      <c r="B12" s="298">
        <v>5</v>
      </c>
      <c r="C12" s="299"/>
      <c r="D12" s="33">
        <v>0</v>
      </c>
      <c r="E12" s="29">
        <v>0</v>
      </c>
      <c r="F12" s="41">
        <v>0</v>
      </c>
      <c r="G12" s="33">
        <v>0</v>
      </c>
      <c r="H12" s="29">
        <v>0</v>
      </c>
      <c r="I12" s="57">
        <v>0</v>
      </c>
      <c r="J12" s="33">
        <v>0</v>
      </c>
      <c r="K12" s="29">
        <v>0</v>
      </c>
      <c r="L12" s="41">
        <v>0</v>
      </c>
      <c r="M12" s="42"/>
      <c r="N12" s="29">
        <v>0</v>
      </c>
      <c r="O12" s="25">
        <v>0</v>
      </c>
      <c r="P12" s="41">
        <v>0</v>
      </c>
    </row>
    <row r="13" spans="2:16" x14ac:dyDescent="0.2">
      <c r="B13" s="298">
        <v>6</v>
      </c>
      <c r="C13" s="299"/>
      <c r="D13" s="33">
        <v>0</v>
      </c>
      <c r="E13" s="29">
        <v>0</v>
      </c>
      <c r="F13" s="41">
        <v>0</v>
      </c>
      <c r="G13" s="33">
        <v>1</v>
      </c>
      <c r="H13" s="29">
        <v>0</v>
      </c>
      <c r="I13" s="57">
        <v>0</v>
      </c>
      <c r="J13" s="33">
        <v>0</v>
      </c>
      <c r="K13" s="29">
        <v>0</v>
      </c>
      <c r="L13" s="41">
        <v>0</v>
      </c>
      <c r="M13" s="42">
        <v>1</v>
      </c>
      <c r="N13" s="29">
        <v>0</v>
      </c>
      <c r="O13" s="25">
        <v>0</v>
      </c>
      <c r="P13" s="41">
        <v>0</v>
      </c>
    </row>
    <row r="14" spans="2:16" x14ac:dyDescent="0.2">
      <c r="B14" s="298">
        <v>7</v>
      </c>
      <c r="C14" s="299"/>
      <c r="D14" s="33">
        <v>3</v>
      </c>
      <c r="E14" s="29">
        <v>0</v>
      </c>
      <c r="F14" s="41">
        <v>0</v>
      </c>
      <c r="G14" s="33">
        <v>3</v>
      </c>
      <c r="H14" s="29">
        <v>0</v>
      </c>
      <c r="I14" s="57">
        <v>0</v>
      </c>
      <c r="J14" s="33">
        <v>0</v>
      </c>
      <c r="K14" s="29">
        <v>0</v>
      </c>
      <c r="L14" s="41">
        <v>0</v>
      </c>
      <c r="M14" s="42">
        <v>6</v>
      </c>
      <c r="N14" s="29">
        <v>0</v>
      </c>
      <c r="O14" s="25">
        <v>0</v>
      </c>
      <c r="P14" s="41">
        <v>0</v>
      </c>
    </row>
    <row r="15" spans="2:16" x14ac:dyDescent="0.2">
      <c r="B15" s="298">
        <v>8</v>
      </c>
      <c r="C15" s="299"/>
      <c r="D15" s="33">
        <v>0</v>
      </c>
      <c r="E15" s="29">
        <v>0</v>
      </c>
      <c r="F15" s="41">
        <v>0</v>
      </c>
      <c r="G15" s="33">
        <v>1</v>
      </c>
      <c r="H15" s="29">
        <v>0</v>
      </c>
      <c r="I15" s="57">
        <v>0</v>
      </c>
      <c r="J15" s="33">
        <v>0</v>
      </c>
      <c r="K15" s="29">
        <v>0</v>
      </c>
      <c r="L15" s="41">
        <v>0</v>
      </c>
      <c r="M15" s="42">
        <v>1</v>
      </c>
      <c r="N15" s="29">
        <v>0</v>
      </c>
      <c r="O15" s="25">
        <v>0</v>
      </c>
      <c r="P15" s="41">
        <v>0</v>
      </c>
    </row>
    <row r="16" spans="2:16" x14ac:dyDescent="0.2">
      <c r="B16" s="298">
        <v>9</v>
      </c>
      <c r="C16" s="299"/>
      <c r="D16" s="33">
        <v>0</v>
      </c>
      <c r="E16" s="29">
        <v>0</v>
      </c>
      <c r="F16" s="41">
        <v>0</v>
      </c>
      <c r="G16" s="33">
        <v>1</v>
      </c>
      <c r="H16" s="29">
        <v>0</v>
      </c>
      <c r="I16" s="57">
        <v>0</v>
      </c>
      <c r="J16" s="33"/>
      <c r="K16" s="29"/>
      <c r="L16" s="41"/>
      <c r="M16" s="42">
        <v>1</v>
      </c>
      <c r="N16" s="29"/>
      <c r="O16" s="25"/>
      <c r="P16" s="41"/>
    </row>
    <row r="17" spans="2:16" x14ac:dyDescent="0.2">
      <c r="B17" s="298">
        <v>10</v>
      </c>
      <c r="C17" s="299"/>
      <c r="D17" s="33">
        <v>0</v>
      </c>
      <c r="E17" s="29">
        <v>0</v>
      </c>
      <c r="F17" s="41">
        <v>0</v>
      </c>
      <c r="G17" s="33">
        <v>1</v>
      </c>
      <c r="H17" s="29">
        <v>0</v>
      </c>
      <c r="I17" s="57">
        <v>0</v>
      </c>
      <c r="J17" s="33"/>
      <c r="K17" s="29"/>
      <c r="L17" s="41"/>
      <c r="M17" s="42">
        <v>1</v>
      </c>
      <c r="N17" s="29"/>
      <c r="O17" s="25"/>
      <c r="P17" s="41"/>
    </row>
    <row r="18" spans="2:16" x14ac:dyDescent="0.2">
      <c r="B18" s="298">
        <v>11</v>
      </c>
      <c r="C18" s="299"/>
      <c r="D18" s="33">
        <v>4</v>
      </c>
      <c r="E18" s="29"/>
      <c r="F18" s="41"/>
      <c r="G18" s="33">
        <v>5</v>
      </c>
      <c r="H18" s="29"/>
      <c r="I18" s="57"/>
      <c r="J18" s="33"/>
      <c r="K18" s="29"/>
      <c r="L18" s="41"/>
      <c r="M18" s="42">
        <v>9</v>
      </c>
      <c r="N18" s="29"/>
      <c r="O18" s="25"/>
      <c r="P18" s="41"/>
    </row>
    <row r="19" spans="2:16" x14ac:dyDescent="0.2">
      <c r="B19" s="298">
        <v>12</v>
      </c>
      <c r="C19" s="299"/>
      <c r="D19" s="33">
        <v>4</v>
      </c>
      <c r="E19" s="29"/>
      <c r="F19" s="41"/>
      <c r="G19" s="33">
        <v>5</v>
      </c>
      <c r="H19" s="29"/>
      <c r="I19" s="57"/>
      <c r="J19" s="33"/>
      <c r="K19" s="29"/>
      <c r="L19" s="41"/>
      <c r="M19" s="42">
        <v>9</v>
      </c>
      <c r="N19" s="29"/>
      <c r="O19" s="25"/>
      <c r="P19" s="41"/>
    </row>
    <row r="20" spans="2:16" hidden="1" x14ac:dyDescent="0.2">
      <c r="B20" s="298">
        <v>13</v>
      </c>
      <c r="C20" s="299"/>
      <c r="D20" s="33"/>
      <c r="E20" s="29"/>
      <c r="F20" s="41"/>
      <c r="G20" s="33"/>
      <c r="H20" s="29"/>
      <c r="I20" s="57"/>
      <c r="J20" s="33"/>
      <c r="K20" s="29"/>
      <c r="L20" s="41"/>
      <c r="M20" s="42"/>
      <c r="N20" s="29"/>
      <c r="O20" s="25"/>
      <c r="P20" s="41"/>
    </row>
    <row r="21" spans="2:16" x14ac:dyDescent="0.2">
      <c r="B21" s="298">
        <v>14</v>
      </c>
      <c r="C21" s="300"/>
      <c r="D21" s="33">
        <v>4</v>
      </c>
      <c r="E21" s="29"/>
      <c r="F21" s="41"/>
      <c r="G21" s="33">
        <v>11</v>
      </c>
      <c r="H21" s="29">
        <v>2</v>
      </c>
      <c r="I21" s="57">
        <v>33.299999999999997</v>
      </c>
      <c r="J21" s="33">
        <v>8</v>
      </c>
      <c r="K21" s="29">
        <v>8</v>
      </c>
      <c r="L21" s="41">
        <v>40</v>
      </c>
      <c r="M21" s="42">
        <v>23</v>
      </c>
      <c r="N21" s="29">
        <v>10</v>
      </c>
      <c r="O21" s="25">
        <v>37.1</v>
      </c>
      <c r="P21" s="41">
        <v>43.5</v>
      </c>
    </row>
    <row r="22" spans="2:16" hidden="1" x14ac:dyDescent="0.2">
      <c r="B22" s="298">
        <v>15</v>
      </c>
      <c r="C22" s="300">
        <v>1</v>
      </c>
      <c r="D22" s="33"/>
      <c r="E22" s="29"/>
      <c r="F22" s="43"/>
      <c r="G22" s="33"/>
      <c r="H22" s="29"/>
      <c r="I22" s="53"/>
      <c r="J22" s="33"/>
      <c r="K22" s="29"/>
      <c r="L22" s="43"/>
      <c r="M22" s="42"/>
      <c r="N22" s="29"/>
      <c r="O22" s="25"/>
      <c r="P22" s="41"/>
    </row>
    <row r="23" spans="2:16" hidden="1" x14ac:dyDescent="0.2">
      <c r="B23" s="298">
        <v>15</v>
      </c>
      <c r="C23" s="300">
        <v>2</v>
      </c>
      <c r="D23" s="33"/>
      <c r="E23" s="29"/>
      <c r="F23" s="43"/>
      <c r="G23" s="33"/>
      <c r="H23" s="29"/>
      <c r="I23" s="53"/>
      <c r="J23" s="33"/>
      <c r="K23" s="29"/>
      <c r="L23" s="43"/>
      <c r="M23" s="42"/>
      <c r="N23" s="29"/>
      <c r="O23" s="25"/>
      <c r="P23" s="41"/>
    </row>
    <row r="24" spans="2:16" hidden="1" x14ac:dyDescent="0.2">
      <c r="B24" s="298">
        <v>15</v>
      </c>
      <c r="C24" s="301">
        <v>3</v>
      </c>
      <c r="D24" s="33"/>
      <c r="E24" s="29"/>
      <c r="F24" s="43"/>
      <c r="G24" s="33"/>
      <c r="H24" s="29"/>
      <c r="I24" s="53"/>
      <c r="J24" s="33"/>
      <c r="K24" s="29"/>
      <c r="L24" s="43"/>
      <c r="M24" s="42"/>
      <c r="N24" s="29"/>
      <c r="O24" s="25"/>
      <c r="P24" s="41"/>
    </row>
    <row r="25" spans="2:16" x14ac:dyDescent="0.2">
      <c r="B25" s="298">
        <v>15</v>
      </c>
      <c r="C25" s="300"/>
      <c r="D25" s="33">
        <v>6</v>
      </c>
      <c r="E25" s="29"/>
      <c r="F25" s="41"/>
      <c r="G25" s="33">
        <v>13</v>
      </c>
      <c r="H25" s="29"/>
      <c r="I25" s="57"/>
      <c r="J25" s="33">
        <v>16</v>
      </c>
      <c r="K25" s="29">
        <v>2</v>
      </c>
      <c r="L25" s="41">
        <v>10</v>
      </c>
      <c r="M25" s="42">
        <v>35</v>
      </c>
      <c r="N25" s="29">
        <v>2</v>
      </c>
      <c r="O25" s="25">
        <v>7.4</v>
      </c>
      <c r="P25" s="41">
        <v>5.7</v>
      </c>
    </row>
    <row r="26" spans="2:16" hidden="1" x14ac:dyDescent="0.2">
      <c r="B26" s="298">
        <v>16</v>
      </c>
      <c r="C26" s="300"/>
      <c r="D26" s="33"/>
      <c r="E26" s="29"/>
      <c r="F26" s="41"/>
      <c r="G26" s="33"/>
      <c r="H26" s="29"/>
      <c r="I26" s="57"/>
      <c r="J26" s="33"/>
      <c r="K26" s="29"/>
      <c r="L26" s="41"/>
      <c r="M26" s="42"/>
      <c r="N26" s="29"/>
      <c r="O26" s="25"/>
      <c r="P26" s="41"/>
    </row>
    <row r="27" spans="2:16" x14ac:dyDescent="0.2">
      <c r="B27" s="298">
        <v>17</v>
      </c>
      <c r="C27" s="300"/>
      <c r="D27" s="33">
        <v>4</v>
      </c>
      <c r="E27" s="29"/>
      <c r="F27" s="41"/>
      <c r="G27" s="33">
        <v>5</v>
      </c>
      <c r="H27" s="29"/>
      <c r="I27" s="57"/>
      <c r="J27" s="33"/>
      <c r="K27" s="29"/>
      <c r="L27" s="41"/>
      <c r="M27" s="42">
        <v>9</v>
      </c>
      <c r="N27" s="29"/>
      <c r="O27" s="25"/>
      <c r="P27" s="41"/>
    </row>
    <row r="28" spans="2:16" x14ac:dyDescent="0.2">
      <c r="B28" s="298">
        <v>18</v>
      </c>
      <c r="C28" s="300">
        <v>3</v>
      </c>
      <c r="D28" s="33">
        <v>4</v>
      </c>
      <c r="E28" s="29"/>
      <c r="F28" s="41"/>
      <c r="G28" s="33">
        <v>7</v>
      </c>
      <c r="H28" s="29"/>
      <c r="I28" s="57"/>
      <c r="J28" s="33"/>
      <c r="K28" s="29"/>
      <c r="L28" s="41"/>
      <c r="M28" s="42">
        <v>11</v>
      </c>
      <c r="N28" s="29"/>
      <c r="O28" s="25"/>
      <c r="P28" s="41"/>
    </row>
    <row r="29" spans="2:16" x14ac:dyDescent="0.2">
      <c r="B29" s="298">
        <v>18</v>
      </c>
      <c r="C29" s="301">
        <v>4</v>
      </c>
      <c r="D29" s="33">
        <v>4</v>
      </c>
      <c r="E29" s="29">
        <v>1</v>
      </c>
      <c r="F29" s="41">
        <v>100</v>
      </c>
      <c r="G29" s="33">
        <v>11</v>
      </c>
      <c r="H29" s="29">
        <v>2</v>
      </c>
      <c r="I29" s="57">
        <v>33.299999999999997</v>
      </c>
      <c r="J29" s="33">
        <v>8</v>
      </c>
      <c r="K29" s="29">
        <v>6</v>
      </c>
      <c r="L29" s="41">
        <v>30</v>
      </c>
      <c r="M29" s="42">
        <v>23</v>
      </c>
      <c r="N29" s="29">
        <v>9</v>
      </c>
      <c r="O29" s="25">
        <v>33.299999999999997</v>
      </c>
      <c r="P29" s="41">
        <v>39.1</v>
      </c>
    </row>
    <row r="30" spans="2:16" hidden="1" x14ac:dyDescent="0.2">
      <c r="B30" s="302">
        <v>19</v>
      </c>
      <c r="C30" s="303"/>
      <c r="D30" s="33"/>
      <c r="E30" s="29"/>
      <c r="F30" s="41"/>
      <c r="G30" s="33"/>
      <c r="H30" s="29"/>
      <c r="I30" s="57"/>
      <c r="J30" s="33"/>
      <c r="K30" s="29"/>
      <c r="L30" s="41"/>
      <c r="M30" s="42"/>
      <c r="N30" s="29"/>
      <c r="O30" s="25"/>
      <c r="P30" s="41"/>
    </row>
    <row r="31" spans="2:16" x14ac:dyDescent="0.2">
      <c r="B31" s="298">
        <v>20</v>
      </c>
      <c r="C31" s="303"/>
      <c r="D31" s="33">
        <v>3</v>
      </c>
      <c r="E31" s="29"/>
      <c r="F31" s="41"/>
      <c r="G31" s="33">
        <v>4</v>
      </c>
      <c r="H31" s="29"/>
      <c r="I31" s="57"/>
      <c r="J31" s="33"/>
      <c r="K31" s="29"/>
      <c r="L31" s="41"/>
      <c r="M31" s="42">
        <v>7</v>
      </c>
      <c r="N31" s="29"/>
      <c r="O31" s="25"/>
      <c r="P31" s="41"/>
    </row>
    <row r="32" spans="2:16" x14ac:dyDescent="0.2">
      <c r="B32" s="312">
        <v>21</v>
      </c>
      <c r="C32" s="304"/>
      <c r="D32" s="33"/>
      <c r="E32" s="29"/>
      <c r="F32" s="41"/>
      <c r="G32" s="33">
        <v>1</v>
      </c>
      <c r="H32" s="29"/>
      <c r="I32" s="57"/>
      <c r="J32" s="33"/>
      <c r="K32" s="29"/>
      <c r="L32" s="41"/>
      <c r="M32" s="42">
        <v>1</v>
      </c>
      <c r="N32" s="29"/>
      <c r="O32" s="25"/>
      <c r="P32" s="41"/>
    </row>
    <row r="33" spans="2:16" x14ac:dyDescent="0.2">
      <c r="B33" s="298">
        <v>22</v>
      </c>
      <c r="C33" s="305">
        <v>1</v>
      </c>
      <c r="D33" s="33">
        <v>3</v>
      </c>
      <c r="E33" s="29"/>
      <c r="F33" s="41"/>
      <c r="G33" s="33">
        <v>7</v>
      </c>
      <c r="H33" s="29">
        <v>1</v>
      </c>
      <c r="I33" s="57">
        <v>16.7</v>
      </c>
      <c r="J33" s="33">
        <v>4</v>
      </c>
      <c r="K33" s="29">
        <v>2</v>
      </c>
      <c r="L33" s="41">
        <v>10</v>
      </c>
      <c r="M33" s="42">
        <v>14</v>
      </c>
      <c r="N33" s="29">
        <v>3</v>
      </c>
      <c r="O33" s="25">
        <v>11.1</v>
      </c>
      <c r="P33" s="41">
        <v>21.4</v>
      </c>
    </row>
    <row r="34" spans="2:16" x14ac:dyDescent="0.2">
      <c r="B34" s="298">
        <v>22</v>
      </c>
      <c r="C34" s="300">
        <v>3</v>
      </c>
      <c r="D34" s="33">
        <v>3</v>
      </c>
      <c r="E34" s="29"/>
      <c r="F34" s="41"/>
      <c r="G34" s="33">
        <v>7</v>
      </c>
      <c r="H34" s="29">
        <v>1</v>
      </c>
      <c r="I34" s="57">
        <v>16.7</v>
      </c>
      <c r="J34" s="33">
        <v>4</v>
      </c>
      <c r="K34" s="29">
        <v>2</v>
      </c>
      <c r="L34" s="41">
        <v>10</v>
      </c>
      <c r="M34" s="42">
        <v>14</v>
      </c>
      <c r="N34" s="29">
        <v>3</v>
      </c>
      <c r="O34" s="25">
        <v>11.1</v>
      </c>
      <c r="P34" s="41">
        <v>21.4</v>
      </c>
    </row>
    <row r="35" spans="2:16" hidden="1" x14ac:dyDescent="0.2">
      <c r="B35" s="298">
        <v>23</v>
      </c>
      <c r="C35" s="300"/>
      <c r="D35" s="33"/>
      <c r="E35" s="29"/>
      <c r="F35" s="41"/>
      <c r="G35" s="33"/>
      <c r="H35" s="29"/>
      <c r="I35" s="57"/>
      <c r="J35" s="33"/>
      <c r="K35" s="29"/>
      <c r="L35" s="41"/>
      <c r="M35" s="42"/>
      <c r="N35" s="29"/>
      <c r="O35" s="25"/>
      <c r="P35" s="41"/>
    </row>
    <row r="36" spans="2:16" hidden="1" x14ac:dyDescent="0.2">
      <c r="B36" s="298">
        <v>24</v>
      </c>
      <c r="C36" s="300"/>
      <c r="D36" s="33"/>
      <c r="E36" s="29"/>
      <c r="F36" s="41"/>
      <c r="G36" s="33"/>
      <c r="H36" s="29"/>
      <c r="I36" s="57"/>
      <c r="J36" s="33"/>
      <c r="K36" s="29"/>
      <c r="L36" s="41"/>
      <c r="M36" s="42"/>
      <c r="N36" s="29"/>
      <c r="O36" s="25"/>
      <c r="P36" s="41"/>
    </row>
    <row r="37" spans="2:16" ht="13.5" thickBot="1" x14ac:dyDescent="0.25">
      <c r="B37" s="298">
        <v>25</v>
      </c>
      <c r="C37" s="300"/>
      <c r="D37" s="33">
        <v>3</v>
      </c>
      <c r="E37" s="29"/>
      <c r="F37" s="41"/>
      <c r="G37" s="33">
        <v>6</v>
      </c>
      <c r="H37" s="29"/>
      <c r="I37" s="57"/>
      <c r="J37" s="33"/>
      <c r="K37" s="29"/>
      <c r="L37" s="41"/>
      <c r="M37" s="23">
        <v>9</v>
      </c>
      <c r="N37" s="46"/>
      <c r="O37" s="26"/>
      <c r="P37" s="47"/>
    </row>
    <row r="38" spans="2:16" ht="13.5" hidden="1" thickBot="1" x14ac:dyDescent="0.25">
      <c r="B38" s="306">
        <v>27</v>
      </c>
      <c r="C38" s="307"/>
      <c r="D38" s="34"/>
      <c r="E38" s="30"/>
      <c r="F38" s="44"/>
      <c r="G38" s="34"/>
      <c r="H38" s="30"/>
      <c r="I38" s="58"/>
      <c r="J38" s="34"/>
      <c r="K38" s="30"/>
      <c r="L38" s="44"/>
      <c r="M38" s="219"/>
      <c r="N38" s="220"/>
      <c r="O38" s="51"/>
      <c r="P38" s="52"/>
    </row>
    <row r="39" spans="2:16" ht="13.5" thickBot="1" x14ac:dyDescent="0.25">
      <c r="B39" s="453" t="s">
        <v>0</v>
      </c>
      <c r="C39" s="454"/>
      <c r="D39" s="35">
        <v>45</v>
      </c>
      <c r="E39" s="31">
        <v>1</v>
      </c>
      <c r="F39" s="48">
        <v>100</v>
      </c>
      <c r="G39" s="35">
        <v>90</v>
      </c>
      <c r="H39" s="31">
        <v>6</v>
      </c>
      <c r="I39" s="59">
        <v>100</v>
      </c>
      <c r="J39" s="35">
        <v>40</v>
      </c>
      <c r="K39" s="31">
        <v>20</v>
      </c>
      <c r="L39" s="48">
        <v>100</v>
      </c>
      <c r="M39" s="49">
        <v>175</v>
      </c>
      <c r="N39" s="50">
        <v>27</v>
      </c>
      <c r="O39" s="51">
        <v>100</v>
      </c>
      <c r="P39" s="52">
        <v>15.4</v>
      </c>
    </row>
  </sheetData>
  <mergeCells count="8">
    <mergeCell ref="B7:B9"/>
    <mergeCell ref="C7:C9"/>
    <mergeCell ref="B39:C39"/>
    <mergeCell ref="D7:P7"/>
    <mergeCell ref="D8:F8"/>
    <mergeCell ref="G8:I8"/>
    <mergeCell ref="J8:L8"/>
    <mergeCell ref="M8:P8"/>
  </mergeCells>
  <phoneticPr fontId="0" type="noConversion"/>
  <printOptions horizontalCentered="1" verticalCentered="1"/>
  <pageMargins left="0.74803149606299213" right="0.78740157480314965" top="0.94488188976377963" bottom="0.6692913385826772" header="0.51181102362204722" footer="0.51181102362204722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B4:X38"/>
  <sheetViews>
    <sheetView showZeros="0" workbookViewId="0">
      <selection activeCell="X12" sqref="X12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5" width="9" style="1" customWidth="1"/>
    <col min="6" max="6" width="10" style="1" bestFit="1" customWidth="1"/>
    <col min="7" max="8" width="9" style="1" customWidth="1"/>
    <col min="9" max="9" width="10" style="1" bestFit="1" customWidth="1"/>
    <col min="10" max="11" width="9" style="1" customWidth="1"/>
    <col min="12" max="12" width="10" style="1" bestFit="1" customWidth="1"/>
    <col min="13" max="14" width="9" style="1" customWidth="1"/>
    <col min="15" max="15" width="10" style="1" bestFit="1" customWidth="1"/>
    <col min="16" max="16" width="9.5703125" style="1" bestFit="1" customWidth="1"/>
    <col min="17" max="24" width="4.85546875" style="1" customWidth="1"/>
    <col min="25" max="16384" width="9.140625" style="1"/>
  </cols>
  <sheetData>
    <row r="4" spans="2:24" ht="15.75" x14ac:dyDescent="0.25">
      <c r="B4" s="5" t="s">
        <v>90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2:24" ht="13.5" thickBot="1" x14ac:dyDescent="0.25">
      <c r="B6" s="1" t="s">
        <v>83</v>
      </c>
      <c r="C6" s="10"/>
    </row>
    <row r="7" spans="2:24" ht="13.5" thickBot="1" x14ac:dyDescent="0.25">
      <c r="B7" s="451" t="s">
        <v>18</v>
      </c>
      <c r="C7" s="466" t="s">
        <v>19</v>
      </c>
      <c r="D7" s="373" t="s">
        <v>25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60"/>
      <c r="R7" s="60"/>
      <c r="S7" s="60"/>
      <c r="T7" s="60"/>
      <c r="U7" s="60"/>
      <c r="V7" s="60"/>
      <c r="W7" s="60"/>
      <c r="X7" s="60"/>
    </row>
    <row r="8" spans="2:24" ht="13.5" thickBot="1" x14ac:dyDescent="0.25">
      <c r="B8" s="452"/>
      <c r="C8" s="467"/>
      <c r="D8" s="421" t="s">
        <v>41</v>
      </c>
      <c r="E8" s="456"/>
      <c r="F8" s="456"/>
      <c r="G8" s="421" t="s">
        <v>42</v>
      </c>
      <c r="H8" s="455"/>
      <c r="I8" s="455"/>
      <c r="J8" s="421" t="s">
        <v>43</v>
      </c>
      <c r="K8" s="455"/>
      <c r="L8" s="455"/>
      <c r="M8" s="421" t="s">
        <v>0</v>
      </c>
      <c r="N8" s="455"/>
      <c r="O8" s="455"/>
      <c r="P8" s="464"/>
      <c r="Q8" s="54"/>
      <c r="R8" s="54"/>
    </row>
    <row r="9" spans="2:24" ht="13.5" thickBot="1" x14ac:dyDescent="0.25">
      <c r="B9" s="465"/>
      <c r="C9" s="468"/>
      <c r="D9" s="311" t="s">
        <v>20</v>
      </c>
      <c r="E9" s="309" t="s">
        <v>21</v>
      </c>
      <c r="F9" s="310" t="s">
        <v>22</v>
      </c>
      <c r="G9" s="311" t="s">
        <v>20</v>
      </c>
      <c r="H9" s="309" t="s">
        <v>21</v>
      </c>
      <c r="I9" s="311" t="s">
        <v>22</v>
      </c>
      <c r="J9" s="311" t="s">
        <v>20</v>
      </c>
      <c r="K9" s="309" t="s">
        <v>21</v>
      </c>
      <c r="L9" s="311" t="s">
        <v>22</v>
      </c>
      <c r="M9" s="313" t="s">
        <v>20</v>
      </c>
      <c r="N9" s="313" t="s">
        <v>21</v>
      </c>
      <c r="O9" s="313" t="s">
        <v>22</v>
      </c>
      <c r="P9" s="309" t="s">
        <v>23</v>
      </c>
    </row>
    <row r="10" spans="2:24" x14ac:dyDescent="0.2">
      <c r="B10" s="318">
        <v>3</v>
      </c>
      <c r="C10" s="319"/>
      <c r="D10" s="28"/>
      <c r="E10" s="28"/>
      <c r="F10" s="56"/>
      <c r="G10" s="28">
        <v>1</v>
      </c>
      <c r="H10" s="28"/>
      <c r="I10" s="56"/>
      <c r="J10" s="28"/>
      <c r="K10" s="28"/>
      <c r="L10" s="56"/>
      <c r="M10" s="28">
        <v>1</v>
      </c>
      <c r="N10" s="28"/>
      <c r="O10" s="39"/>
      <c r="P10" s="40"/>
    </row>
    <row r="11" spans="2:24" hidden="1" x14ac:dyDescent="0.2">
      <c r="B11" s="320">
        <v>4</v>
      </c>
      <c r="C11" s="321"/>
      <c r="D11" s="29"/>
      <c r="E11" s="29"/>
      <c r="F11" s="57"/>
      <c r="G11" s="29"/>
      <c r="H11" s="29"/>
      <c r="I11" s="57"/>
      <c r="J11" s="29"/>
      <c r="K11" s="29"/>
      <c r="L11" s="57"/>
      <c r="M11" s="29"/>
      <c r="N11" s="29"/>
      <c r="O11" s="25"/>
      <c r="P11" s="41"/>
    </row>
    <row r="12" spans="2:24" x14ac:dyDescent="0.2">
      <c r="B12" s="320">
        <v>5</v>
      </c>
      <c r="C12" s="321"/>
      <c r="D12" s="29"/>
      <c r="E12" s="29"/>
      <c r="F12" s="57"/>
      <c r="G12" s="29">
        <v>1</v>
      </c>
      <c r="H12" s="29"/>
      <c r="I12" s="57"/>
      <c r="J12" s="29"/>
      <c r="K12" s="29"/>
      <c r="L12" s="57"/>
      <c r="M12" s="29">
        <v>1</v>
      </c>
      <c r="N12" s="29"/>
      <c r="O12" s="25"/>
      <c r="P12" s="41"/>
    </row>
    <row r="13" spans="2:24" x14ac:dyDescent="0.2">
      <c r="B13" s="320">
        <v>6</v>
      </c>
      <c r="C13" s="321"/>
      <c r="D13" s="29"/>
      <c r="E13" s="29"/>
      <c r="F13" s="57"/>
      <c r="G13" s="29">
        <v>1</v>
      </c>
      <c r="H13" s="29"/>
      <c r="I13" s="57"/>
      <c r="J13" s="29"/>
      <c r="K13" s="29"/>
      <c r="L13" s="57"/>
      <c r="M13" s="29">
        <v>1</v>
      </c>
      <c r="N13" s="29"/>
      <c r="O13" s="25"/>
      <c r="P13" s="41"/>
    </row>
    <row r="14" spans="2:24" hidden="1" x14ac:dyDescent="0.2">
      <c r="B14" s="320">
        <v>7</v>
      </c>
      <c r="C14" s="321"/>
      <c r="D14" s="29"/>
      <c r="E14" s="29"/>
      <c r="F14" s="57"/>
      <c r="G14" s="29"/>
      <c r="H14" s="29"/>
      <c r="I14" s="57"/>
      <c r="J14" s="29"/>
      <c r="K14" s="29"/>
      <c r="L14" s="57"/>
      <c r="M14" s="29"/>
      <c r="N14" s="29"/>
      <c r="O14" s="25"/>
      <c r="P14" s="41"/>
    </row>
    <row r="15" spans="2:24" x14ac:dyDescent="0.2">
      <c r="B15" s="320">
        <v>8</v>
      </c>
      <c r="C15" s="321"/>
      <c r="D15" s="29"/>
      <c r="E15" s="29"/>
      <c r="F15" s="57"/>
      <c r="G15" s="29">
        <v>2</v>
      </c>
      <c r="H15" s="29"/>
      <c r="I15" s="57"/>
      <c r="J15" s="29"/>
      <c r="K15" s="29"/>
      <c r="L15" s="57"/>
      <c r="M15" s="29">
        <v>2</v>
      </c>
      <c r="N15" s="29"/>
      <c r="O15" s="25"/>
      <c r="P15" s="41"/>
    </row>
    <row r="16" spans="2:24" x14ac:dyDescent="0.2">
      <c r="B16" s="320">
        <v>9</v>
      </c>
      <c r="C16" s="321"/>
      <c r="D16" s="29"/>
      <c r="E16" s="29"/>
      <c r="F16" s="57"/>
      <c r="G16" s="29">
        <v>2</v>
      </c>
      <c r="H16" s="29"/>
      <c r="I16" s="57"/>
      <c r="J16" s="29"/>
      <c r="K16" s="29"/>
      <c r="L16" s="57"/>
      <c r="M16" s="29">
        <v>2</v>
      </c>
      <c r="N16" s="29"/>
      <c r="O16" s="25"/>
      <c r="P16" s="41"/>
    </row>
    <row r="17" spans="2:16" x14ac:dyDescent="0.2">
      <c r="B17" s="320">
        <v>10</v>
      </c>
      <c r="C17" s="321"/>
      <c r="D17" s="29"/>
      <c r="E17" s="29"/>
      <c r="F17" s="57"/>
      <c r="G17" s="29">
        <v>1</v>
      </c>
      <c r="H17" s="29"/>
      <c r="I17" s="57"/>
      <c r="J17" s="29"/>
      <c r="K17" s="29"/>
      <c r="L17" s="57"/>
      <c r="M17" s="29">
        <v>1</v>
      </c>
      <c r="N17" s="29"/>
      <c r="O17" s="25"/>
      <c r="P17" s="41"/>
    </row>
    <row r="18" spans="2:16" x14ac:dyDescent="0.2">
      <c r="B18" s="320">
        <v>11</v>
      </c>
      <c r="C18" s="321"/>
      <c r="D18" s="29">
        <v>1</v>
      </c>
      <c r="E18" s="29"/>
      <c r="F18" s="57"/>
      <c r="G18" s="29">
        <v>17</v>
      </c>
      <c r="H18" s="29"/>
      <c r="I18" s="57"/>
      <c r="J18" s="29">
        <v>3</v>
      </c>
      <c r="K18" s="29"/>
      <c r="L18" s="57"/>
      <c r="M18" s="29">
        <v>21</v>
      </c>
      <c r="N18" s="29"/>
      <c r="O18" s="25"/>
      <c r="P18" s="41"/>
    </row>
    <row r="19" spans="2:16" x14ac:dyDescent="0.2">
      <c r="B19" s="320">
        <v>12</v>
      </c>
      <c r="C19" s="321"/>
      <c r="D19" s="29">
        <v>1</v>
      </c>
      <c r="E19" s="29"/>
      <c r="F19" s="57"/>
      <c r="G19" s="29">
        <v>17</v>
      </c>
      <c r="H19" s="29"/>
      <c r="I19" s="57"/>
      <c r="J19" s="29">
        <v>3</v>
      </c>
      <c r="K19" s="29"/>
      <c r="L19" s="57"/>
      <c r="M19" s="29">
        <v>21</v>
      </c>
      <c r="N19" s="29"/>
      <c r="O19" s="25"/>
      <c r="P19" s="41"/>
    </row>
    <row r="20" spans="2:16" hidden="1" x14ac:dyDescent="0.2">
      <c r="B20" s="320">
        <v>13</v>
      </c>
      <c r="C20" s="321"/>
      <c r="D20" s="29"/>
      <c r="E20" s="29"/>
      <c r="F20" s="57"/>
      <c r="G20" s="29"/>
      <c r="H20" s="29"/>
      <c r="I20" s="57"/>
      <c r="J20" s="29"/>
      <c r="K20" s="29"/>
      <c r="L20" s="57"/>
      <c r="M20" s="29"/>
      <c r="N20" s="29"/>
      <c r="O20" s="25"/>
      <c r="P20" s="41"/>
    </row>
    <row r="21" spans="2:16" x14ac:dyDescent="0.2">
      <c r="B21" s="320">
        <v>14</v>
      </c>
      <c r="C21" s="322"/>
      <c r="D21" s="29">
        <v>12</v>
      </c>
      <c r="E21" s="29">
        <v>3</v>
      </c>
      <c r="F21" s="57">
        <v>30</v>
      </c>
      <c r="G21" s="29">
        <v>81</v>
      </c>
      <c r="H21" s="29">
        <v>12</v>
      </c>
      <c r="I21" s="57">
        <v>33.299999999999997</v>
      </c>
      <c r="J21" s="29">
        <v>27</v>
      </c>
      <c r="K21" s="29">
        <v>3</v>
      </c>
      <c r="L21" s="57">
        <v>20</v>
      </c>
      <c r="M21" s="29">
        <v>120</v>
      </c>
      <c r="N21" s="29">
        <v>18</v>
      </c>
      <c r="O21" s="25">
        <v>29.5</v>
      </c>
      <c r="P21" s="41">
        <v>15</v>
      </c>
    </row>
    <row r="22" spans="2:16" hidden="1" x14ac:dyDescent="0.2">
      <c r="B22" s="320">
        <v>15</v>
      </c>
      <c r="C22" s="322">
        <v>1</v>
      </c>
      <c r="D22" s="29"/>
      <c r="E22" s="29"/>
      <c r="F22" s="29"/>
      <c r="G22" s="29"/>
      <c r="H22" s="29"/>
      <c r="I22" s="29"/>
      <c r="J22" s="29"/>
      <c r="K22" s="29"/>
      <c r="L22" s="53"/>
      <c r="M22" s="29"/>
      <c r="N22" s="29"/>
      <c r="O22" s="25"/>
      <c r="P22" s="41"/>
    </row>
    <row r="23" spans="2:16" hidden="1" x14ac:dyDescent="0.2">
      <c r="B23" s="320">
        <v>15</v>
      </c>
      <c r="C23" s="322">
        <v>2</v>
      </c>
      <c r="D23" s="29"/>
      <c r="E23" s="29"/>
      <c r="F23" s="29"/>
      <c r="G23" s="29"/>
      <c r="H23" s="29"/>
      <c r="I23" s="29"/>
      <c r="J23" s="29"/>
      <c r="K23" s="29"/>
      <c r="L23" s="53"/>
      <c r="M23" s="29"/>
      <c r="N23" s="29"/>
      <c r="O23" s="25"/>
      <c r="P23" s="41"/>
    </row>
    <row r="24" spans="2:16" hidden="1" x14ac:dyDescent="0.2">
      <c r="B24" s="320">
        <v>15</v>
      </c>
      <c r="C24" s="323">
        <v>3</v>
      </c>
      <c r="D24" s="29"/>
      <c r="E24" s="29"/>
      <c r="F24" s="29"/>
      <c r="G24" s="29"/>
      <c r="H24" s="29"/>
      <c r="I24" s="29"/>
      <c r="J24" s="29"/>
      <c r="K24" s="29"/>
      <c r="L24" s="53"/>
      <c r="M24" s="29"/>
      <c r="N24" s="29"/>
      <c r="O24" s="25"/>
      <c r="P24" s="41"/>
    </row>
    <row r="25" spans="2:16" x14ac:dyDescent="0.2">
      <c r="B25" s="320">
        <v>15</v>
      </c>
      <c r="C25" s="322"/>
      <c r="D25" s="29">
        <v>12</v>
      </c>
      <c r="E25" s="29">
        <v>3</v>
      </c>
      <c r="F25" s="57">
        <v>30</v>
      </c>
      <c r="G25" s="29">
        <v>80</v>
      </c>
      <c r="H25" s="29">
        <v>12</v>
      </c>
      <c r="I25" s="57">
        <v>33.299999999999997</v>
      </c>
      <c r="J25" s="29">
        <v>29</v>
      </c>
      <c r="K25" s="29">
        <v>10</v>
      </c>
      <c r="L25" s="57">
        <v>66.7</v>
      </c>
      <c r="M25" s="29">
        <v>121</v>
      </c>
      <c r="N25" s="29">
        <v>25</v>
      </c>
      <c r="O25" s="57">
        <v>41</v>
      </c>
      <c r="P25" s="41">
        <v>20.7</v>
      </c>
    </row>
    <row r="26" spans="2:16" hidden="1" x14ac:dyDescent="0.2">
      <c r="B26" s="320">
        <v>16</v>
      </c>
      <c r="C26" s="322"/>
      <c r="D26" s="29"/>
      <c r="E26" s="29"/>
      <c r="F26" s="57"/>
      <c r="G26" s="29"/>
      <c r="H26" s="29"/>
      <c r="I26" s="57"/>
      <c r="J26" s="29"/>
      <c r="K26" s="29"/>
      <c r="L26" s="57"/>
      <c r="M26" s="29"/>
      <c r="N26" s="29"/>
      <c r="O26" s="25"/>
      <c r="P26" s="41"/>
    </row>
    <row r="27" spans="2:16" x14ac:dyDescent="0.2">
      <c r="B27" s="320">
        <v>17</v>
      </c>
      <c r="C27" s="322"/>
      <c r="D27" s="29">
        <v>2</v>
      </c>
      <c r="E27" s="29"/>
      <c r="F27" s="57"/>
      <c r="G27" s="29">
        <v>25</v>
      </c>
      <c r="H27" s="29"/>
      <c r="I27" s="57"/>
      <c r="J27" s="29">
        <v>5</v>
      </c>
      <c r="K27" s="29"/>
      <c r="L27" s="57"/>
      <c r="M27" s="29">
        <v>32</v>
      </c>
      <c r="N27" s="29"/>
      <c r="O27" s="25"/>
      <c r="P27" s="41"/>
    </row>
    <row r="28" spans="2:16" x14ac:dyDescent="0.2">
      <c r="B28" s="320">
        <v>18</v>
      </c>
      <c r="C28" s="322">
        <v>3</v>
      </c>
      <c r="D28" s="29">
        <v>1</v>
      </c>
      <c r="E28" s="29"/>
      <c r="F28" s="57"/>
      <c r="G28" s="29">
        <v>15</v>
      </c>
      <c r="H28" s="29"/>
      <c r="I28" s="57"/>
      <c r="J28" s="29">
        <v>1</v>
      </c>
      <c r="K28" s="29"/>
      <c r="L28" s="57"/>
      <c r="M28" s="29">
        <v>17</v>
      </c>
      <c r="N28" s="29"/>
      <c r="O28" s="57"/>
      <c r="P28" s="41"/>
    </row>
    <row r="29" spans="2:16" x14ac:dyDescent="0.2">
      <c r="B29" s="320">
        <v>18</v>
      </c>
      <c r="C29" s="323">
        <v>4</v>
      </c>
      <c r="D29" s="29">
        <v>12</v>
      </c>
      <c r="E29" s="29">
        <v>4</v>
      </c>
      <c r="F29" s="57">
        <v>40</v>
      </c>
      <c r="G29" s="29">
        <v>79</v>
      </c>
      <c r="H29" s="29">
        <v>11</v>
      </c>
      <c r="I29" s="57">
        <v>30.6</v>
      </c>
      <c r="J29" s="29">
        <v>27</v>
      </c>
      <c r="K29" s="29">
        <v>2</v>
      </c>
      <c r="L29" s="57">
        <v>13.3</v>
      </c>
      <c r="M29" s="29">
        <v>118</v>
      </c>
      <c r="N29" s="29">
        <v>17</v>
      </c>
      <c r="O29" s="57">
        <v>27.9</v>
      </c>
      <c r="P29" s="41">
        <v>14.4</v>
      </c>
    </row>
    <row r="30" spans="2:16" hidden="1" x14ac:dyDescent="0.2">
      <c r="B30" s="324">
        <v>19</v>
      </c>
      <c r="C30" s="325"/>
      <c r="D30" s="29"/>
      <c r="E30" s="29"/>
      <c r="F30" s="57"/>
      <c r="G30" s="29"/>
      <c r="H30" s="29"/>
      <c r="I30" s="57"/>
      <c r="J30" s="29"/>
      <c r="K30" s="29"/>
      <c r="L30" s="57"/>
      <c r="M30" s="29"/>
      <c r="N30" s="29"/>
      <c r="O30" s="25"/>
      <c r="P30" s="41"/>
    </row>
    <row r="31" spans="2:16" hidden="1" x14ac:dyDescent="0.2">
      <c r="B31" s="320">
        <v>20</v>
      </c>
      <c r="C31" s="325"/>
      <c r="D31" s="29"/>
      <c r="E31" s="29"/>
      <c r="F31" s="57"/>
      <c r="G31" s="29"/>
      <c r="H31" s="29"/>
      <c r="I31" s="57"/>
      <c r="J31" s="29"/>
      <c r="K31" s="29"/>
      <c r="L31" s="57"/>
      <c r="M31" s="29"/>
      <c r="N31" s="29"/>
      <c r="O31" s="25"/>
      <c r="P31" s="41"/>
    </row>
    <row r="32" spans="2:16" hidden="1" x14ac:dyDescent="0.2">
      <c r="B32" s="326">
        <v>21</v>
      </c>
      <c r="C32" s="327"/>
      <c r="D32" s="29"/>
      <c r="E32" s="29"/>
      <c r="F32" s="57"/>
      <c r="G32" s="29"/>
      <c r="H32" s="29"/>
      <c r="I32" s="57"/>
      <c r="J32" s="29"/>
      <c r="K32" s="29"/>
      <c r="L32" s="57"/>
      <c r="M32" s="29"/>
      <c r="N32" s="29"/>
      <c r="O32" s="25"/>
      <c r="P32" s="41"/>
    </row>
    <row r="33" spans="2:16" hidden="1" x14ac:dyDescent="0.2">
      <c r="B33" s="320">
        <v>22</v>
      </c>
      <c r="C33" s="322"/>
      <c r="D33" s="29"/>
      <c r="E33" s="29"/>
      <c r="F33" s="57"/>
      <c r="G33" s="29"/>
      <c r="H33" s="29"/>
      <c r="I33" s="57"/>
      <c r="J33" s="29"/>
      <c r="K33" s="29"/>
      <c r="L33" s="57"/>
      <c r="M33" s="29"/>
      <c r="N33" s="29"/>
      <c r="O33" s="25"/>
      <c r="P33" s="41"/>
    </row>
    <row r="34" spans="2:16" hidden="1" x14ac:dyDescent="0.2">
      <c r="B34" s="320">
        <v>23</v>
      </c>
      <c r="C34" s="322"/>
      <c r="D34" s="29"/>
      <c r="E34" s="29"/>
      <c r="F34" s="57"/>
      <c r="G34" s="29"/>
      <c r="H34" s="29"/>
      <c r="I34" s="57"/>
      <c r="J34" s="29"/>
      <c r="K34" s="29"/>
      <c r="L34" s="57"/>
      <c r="M34" s="29"/>
      <c r="N34" s="29"/>
      <c r="O34" s="25"/>
      <c r="P34" s="41"/>
    </row>
    <row r="35" spans="2:16" hidden="1" x14ac:dyDescent="0.2">
      <c r="B35" s="320">
        <v>24</v>
      </c>
      <c r="C35" s="322"/>
      <c r="D35" s="29"/>
      <c r="E35" s="29"/>
      <c r="F35" s="57"/>
      <c r="G35" s="29"/>
      <c r="H35" s="29"/>
      <c r="I35" s="57"/>
      <c r="J35" s="29"/>
      <c r="K35" s="29"/>
      <c r="L35" s="57"/>
      <c r="M35" s="29"/>
      <c r="N35" s="29"/>
      <c r="O35" s="25"/>
      <c r="P35" s="41"/>
    </row>
    <row r="36" spans="2:16" x14ac:dyDescent="0.2">
      <c r="B36" s="320">
        <v>25</v>
      </c>
      <c r="C36" s="322"/>
      <c r="D36" s="29"/>
      <c r="E36" s="29"/>
      <c r="F36" s="57"/>
      <c r="G36" s="29">
        <v>1</v>
      </c>
      <c r="H36" s="29"/>
      <c r="I36" s="57"/>
      <c r="J36" s="29"/>
      <c r="K36" s="29"/>
      <c r="L36" s="57"/>
      <c r="M36" s="29">
        <v>1</v>
      </c>
      <c r="N36" s="29"/>
      <c r="O36" s="25"/>
      <c r="P36" s="41"/>
    </row>
    <row r="37" spans="2:16" ht="13.5" thickBot="1" x14ac:dyDescent="0.25">
      <c r="B37" s="328">
        <v>27</v>
      </c>
      <c r="C37" s="329"/>
      <c r="D37" s="30"/>
      <c r="E37" s="30"/>
      <c r="F37" s="58"/>
      <c r="G37" s="30"/>
      <c r="H37" s="30">
        <v>1</v>
      </c>
      <c r="I37" s="58">
        <v>2.8</v>
      </c>
      <c r="J37" s="30"/>
      <c r="K37" s="30"/>
      <c r="L37" s="58"/>
      <c r="M37" s="30"/>
      <c r="N37" s="30">
        <v>1</v>
      </c>
      <c r="O37" s="61">
        <v>1.6</v>
      </c>
      <c r="P37" s="44"/>
    </row>
    <row r="38" spans="2:16" ht="13.5" thickBot="1" x14ac:dyDescent="0.25">
      <c r="B38" s="453" t="s">
        <v>0</v>
      </c>
      <c r="C38" s="469"/>
      <c r="D38" s="31">
        <v>41</v>
      </c>
      <c r="E38" s="31">
        <v>10</v>
      </c>
      <c r="F38" s="62">
        <v>100</v>
      </c>
      <c r="G38" s="31">
        <v>323</v>
      </c>
      <c r="H38" s="31">
        <v>36</v>
      </c>
      <c r="I38" s="62">
        <v>100</v>
      </c>
      <c r="J38" s="31">
        <v>95</v>
      </c>
      <c r="K38" s="31">
        <v>15</v>
      </c>
      <c r="L38" s="62">
        <v>100</v>
      </c>
      <c r="M38" s="31">
        <v>459</v>
      </c>
      <c r="N38" s="31">
        <v>61</v>
      </c>
      <c r="O38" s="62">
        <v>100</v>
      </c>
      <c r="P38" s="48">
        <v>13.3</v>
      </c>
    </row>
  </sheetData>
  <mergeCells count="8">
    <mergeCell ref="D7:P7"/>
    <mergeCell ref="M8:P8"/>
    <mergeCell ref="B7:B9"/>
    <mergeCell ref="C7:C9"/>
    <mergeCell ref="B38:C38"/>
    <mergeCell ref="D8:F8"/>
    <mergeCell ref="G8:I8"/>
    <mergeCell ref="J8:L8"/>
  </mergeCells>
  <phoneticPr fontId="0" type="noConversion"/>
  <printOptions horizontalCentered="1" verticalCentered="1"/>
  <pageMargins left="0.74803149606299213" right="0.78740157480314965" top="0.9055118110236221" bottom="0.78740157480314965" header="0.39370078740157483" footer="0.31496062992125984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B4:P38"/>
  <sheetViews>
    <sheetView showZeros="0" workbookViewId="0">
      <selection activeCell="H17" sqref="H17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5" width="8.7109375" style="1" customWidth="1"/>
    <col min="6" max="6" width="9.42578125" style="1" bestFit="1" customWidth="1"/>
    <col min="7" max="8" width="8.7109375" style="1" customWidth="1"/>
    <col min="9" max="9" width="10" style="1" bestFit="1" customWidth="1"/>
    <col min="10" max="11" width="8.7109375" style="1" customWidth="1"/>
    <col min="12" max="12" width="10" style="1" bestFit="1" customWidth="1"/>
    <col min="13" max="14" width="8.7109375" style="1" customWidth="1"/>
    <col min="15" max="15" width="10" style="1" bestFit="1" customWidth="1"/>
    <col min="16" max="16" width="9.5703125" style="1" bestFit="1" customWidth="1"/>
    <col min="17" max="16384" width="9.140625" style="1"/>
  </cols>
  <sheetData>
    <row r="4" spans="2:16" ht="15.75" x14ac:dyDescent="0.25">
      <c r="B4" s="5" t="s">
        <v>91</v>
      </c>
      <c r="C4" s="5"/>
      <c r="D4" s="5"/>
      <c r="E4" s="5"/>
      <c r="F4" s="3"/>
      <c r="G4" s="5"/>
      <c r="H4" s="5"/>
      <c r="I4" s="5"/>
      <c r="J4" s="5"/>
      <c r="K4" s="5"/>
      <c r="L4" s="5"/>
      <c r="M4" s="5"/>
      <c r="N4" s="5"/>
      <c r="O4" s="5"/>
      <c r="P4" s="5"/>
    </row>
    <row r="6" spans="2:16" ht="13.5" thickBot="1" x14ac:dyDescent="0.25">
      <c r="B6" s="1" t="s">
        <v>53</v>
      </c>
      <c r="C6" s="10"/>
    </row>
    <row r="7" spans="2:16" ht="13.5" thickBot="1" x14ac:dyDescent="0.25">
      <c r="B7" s="451" t="s">
        <v>18</v>
      </c>
      <c r="C7" s="451" t="s">
        <v>19</v>
      </c>
      <c r="D7" s="373" t="s">
        <v>25</v>
      </c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1"/>
    </row>
    <row r="8" spans="2:16" ht="13.5" thickBot="1" x14ac:dyDescent="0.25">
      <c r="B8" s="452"/>
      <c r="C8" s="452"/>
      <c r="D8" s="474" t="s">
        <v>41</v>
      </c>
      <c r="E8" s="475"/>
      <c r="F8" s="475"/>
      <c r="G8" s="373" t="s">
        <v>42</v>
      </c>
      <c r="H8" s="476"/>
      <c r="I8" s="477"/>
      <c r="J8" s="474" t="s">
        <v>43</v>
      </c>
      <c r="K8" s="475"/>
      <c r="L8" s="475"/>
      <c r="M8" s="373" t="s">
        <v>0</v>
      </c>
      <c r="N8" s="472"/>
      <c r="O8" s="472"/>
      <c r="P8" s="473"/>
    </row>
    <row r="9" spans="2:16" ht="13.5" thickBot="1" x14ac:dyDescent="0.25">
      <c r="B9" s="465"/>
      <c r="C9" s="465"/>
      <c r="D9" s="313" t="s">
        <v>20</v>
      </c>
      <c r="E9" s="314" t="s">
        <v>21</v>
      </c>
      <c r="F9" s="315" t="s">
        <v>22</v>
      </c>
      <c r="G9" s="313" t="s">
        <v>20</v>
      </c>
      <c r="H9" s="314" t="s">
        <v>21</v>
      </c>
      <c r="I9" s="316" t="s">
        <v>22</v>
      </c>
      <c r="J9" s="317" t="s">
        <v>20</v>
      </c>
      <c r="K9" s="314" t="s">
        <v>21</v>
      </c>
      <c r="L9" s="315" t="s">
        <v>22</v>
      </c>
      <c r="M9" s="313" t="s">
        <v>20</v>
      </c>
      <c r="N9" s="314" t="s">
        <v>21</v>
      </c>
      <c r="O9" s="314" t="s">
        <v>22</v>
      </c>
      <c r="P9" s="316" t="s">
        <v>23</v>
      </c>
    </row>
    <row r="10" spans="2:16" x14ac:dyDescent="0.2">
      <c r="B10" s="330">
        <v>3</v>
      </c>
      <c r="C10" s="279"/>
      <c r="D10" s="55">
        <v>0</v>
      </c>
      <c r="E10" s="28">
        <v>0</v>
      </c>
      <c r="F10" s="40">
        <v>0</v>
      </c>
      <c r="G10" s="32">
        <v>1</v>
      </c>
      <c r="H10" s="36">
        <v>0</v>
      </c>
      <c r="I10" s="37">
        <v>0</v>
      </c>
      <c r="J10" s="32">
        <v>0</v>
      </c>
      <c r="K10" s="36">
        <v>0</v>
      </c>
      <c r="L10" s="37">
        <v>0</v>
      </c>
      <c r="M10" s="38">
        <v>1</v>
      </c>
      <c r="N10" s="28">
        <v>0</v>
      </c>
      <c r="O10" s="39">
        <v>0</v>
      </c>
      <c r="P10" s="40">
        <v>0</v>
      </c>
    </row>
    <row r="11" spans="2:16" hidden="1" x14ac:dyDescent="0.2">
      <c r="B11" s="331">
        <v>4</v>
      </c>
      <c r="C11" s="280"/>
      <c r="D11" s="33">
        <v>0</v>
      </c>
      <c r="E11" s="29">
        <v>0</v>
      </c>
      <c r="F11" s="41">
        <v>0</v>
      </c>
      <c r="G11" s="33">
        <v>0</v>
      </c>
      <c r="H11" s="29">
        <v>0</v>
      </c>
      <c r="I11" s="41">
        <v>0</v>
      </c>
      <c r="J11" s="33">
        <v>0</v>
      </c>
      <c r="K11" s="29">
        <v>0</v>
      </c>
      <c r="L11" s="41">
        <v>0</v>
      </c>
      <c r="M11" s="42">
        <v>0</v>
      </c>
      <c r="N11" s="29">
        <v>0</v>
      </c>
      <c r="O11" s="25">
        <v>0</v>
      </c>
      <c r="P11" s="41">
        <v>0</v>
      </c>
    </row>
    <row r="12" spans="2:16" x14ac:dyDescent="0.2">
      <c r="B12" s="331">
        <v>5</v>
      </c>
      <c r="C12" s="280"/>
      <c r="D12" s="33">
        <v>0</v>
      </c>
      <c r="E12" s="29">
        <v>0</v>
      </c>
      <c r="F12" s="41">
        <v>0</v>
      </c>
      <c r="G12" s="33">
        <v>1</v>
      </c>
      <c r="H12" s="29">
        <v>0</v>
      </c>
      <c r="I12" s="41">
        <v>0</v>
      </c>
      <c r="J12" s="33">
        <v>0</v>
      </c>
      <c r="K12" s="29">
        <v>0</v>
      </c>
      <c r="L12" s="41">
        <v>0</v>
      </c>
      <c r="M12" s="42">
        <v>1</v>
      </c>
      <c r="N12" s="29">
        <v>0</v>
      </c>
      <c r="O12" s="25">
        <v>0</v>
      </c>
      <c r="P12" s="41">
        <v>0</v>
      </c>
    </row>
    <row r="13" spans="2:16" x14ac:dyDescent="0.2">
      <c r="B13" s="331">
        <v>6</v>
      </c>
      <c r="C13" s="280"/>
      <c r="D13" s="33">
        <v>0</v>
      </c>
      <c r="E13" s="29">
        <v>0</v>
      </c>
      <c r="F13" s="41">
        <v>0</v>
      </c>
      <c r="G13" s="33">
        <v>1</v>
      </c>
      <c r="H13" s="29">
        <v>0</v>
      </c>
      <c r="I13" s="41">
        <v>0</v>
      </c>
      <c r="J13" s="33">
        <v>0</v>
      </c>
      <c r="K13" s="29">
        <v>0</v>
      </c>
      <c r="L13" s="41">
        <v>0</v>
      </c>
      <c r="M13" s="42">
        <v>1</v>
      </c>
      <c r="N13" s="29">
        <v>0</v>
      </c>
      <c r="O13" s="25">
        <v>0</v>
      </c>
      <c r="P13" s="41">
        <v>0</v>
      </c>
    </row>
    <row r="14" spans="2:16" hidden="1" x14ac:dyDescent="0.2">
      <c r="B14" s="331">
        <v>7</v>
      </c>
      <c r="C14" s="280"/>
      <c r="D14" s="33">
        <v>0</v>
      </c>
      <c r="E14" s="29">
        <v>0</v>
      </c>
      <c r="F14" s="41">
        <v>0</v>
      </c>
      <c r="G14" s="33">
        <v>0</v>
      </c>
      <c r="H14" s="29">
        <v>0</v>
      </c>
      <c r="I14" s="41">
        <v>0</v>
      </c>
      <c r="J14" s="33">
        <v>0</v>
      </c>
      <c r="K14" s="29">
        <v>0</v>
      </c>
      <c r="L14" s="41">
        <v>0</v>
      </c>
      <c r="M14" s="42">
        <v>0</v>
      </c>
      <c r="N14" s="29">
        <v>0</v>
      </c>
      <c r="O14" s="25">
        <v>0</v>
      </c>
      <c r="P14" s="41">
        <v>0</v>
      </c>
    </row>
    <row r="15" spans="2:16" x14ac:dyDescent="0.2">
      <c r="B15" s="331">
        <v>8</v>
      </c>
      <c r="C15" s="280"/>
      <c r="D15" s="33"/>
      <c r="E15" s="29"/>
      <c r="F15" s="41"/>
      <c r="G15" s="33">
        <v>1</v>
      </c>
      <c r="H15" s="29"/>
      <c r="I15" s="41"/>
      <c r="J15" s="33"/>
      <c r="K15" s="29"/>
      <c r="L15" s="41"/>
      <c r="M15" s="42">
        <v>1</v>
      </c>
      <c r="N15" s="29"/>
      <c r="O15" s="25"/>
      <c r="P15" s="41"/>
    </row>
    <row r="16" spans="2:16" x14ac:dyDescent="0.2">
      <c r="B16" s="331">
        <v>9</v>
      </c>
      <c r="C16" s="280"/>
      <c r="D16" s="33"/>
      <c r="E16" s="29"/>
      <c r="F16" s="41"/>
      <c r="G16" s="33">
        <v>1</v>
      </c>
      <c r="H16" s="29"/>
      <c r="I16" s="41"/>
      <c r="J16" s="33"/>
      <c r="K16" s="29"/>
      <c r="L16" s="41"/>
      <c r="M16" s="42">
        <v>1</v>
      </c>
      <c r="N16" s="29"/>
      <c r="O16" s="25"/>
      <c r="P16" s="41"/>
    </row>
    <row r="17" spans="2:16" x14ac:dyDescent="0.2">
      <c r="B17" s="331">
        <v>10</v>
      </c>
      <c r="C17" s="280"/>
      <c r="D17" s="33"/>
      <c r="E17" s="29"/>
      <c r="F17" s="41"/>
      <c r="G17" s="33">
        <v>1</v>
      </c>
      <c r="H17" s="29"/>
      <c r="I17" s="41"/>
      <c r="J17" s="33"/>
      <c r="K17" s="29"/>
      <c r="L17" s="41"/>
      <c r="M17" s="42">
        <v>1</v>
      </c>
      <c r="N17" s="29"/>
      <c r="O17" s="25"/>
      <c r="P17" s="41"/>
    </row>
    <row r="18" spans="2:16" x14ac:dyDescent="0.2">
      <c r="B18" s="331">
        <v>11</v>
      </c>
      <c r="C18" s="280"/>
      <c r="D18" s="33"/>
      <c r="E18" s="29"/>
      <c r="F18" s="41"/>
      <c r="G18" s="33">
        <v>4</v>
      </c>
      <c r="H18" s="29"/>
      <c r="I18" s="41"/>
      <c r="J18" s="33"/>
      <c r="K18" s="29"/>
      <c r="L18" s="41"/>
      <c r="M18" s="42">
        <v>4</v>
      </c>
      <c r="N18" s="29"/>
      <c r="O18" s="25"/>
      <c r="P18" s="41"/>
    </row>
    <row r="19" spans="2:16" x14ac:dyDescent="0.2">
      <c r="B19" s="331">
        <v>12</v>
      </c>
      <c r="C19" s="280"/>
      <c r="D19" s="33"/>
      <c r="E19" s="29"/>
      <c r="F19" s="41"/>
      <c r="G19" s="33">
        <v>4</v>
      </c>
      <c r="H19" s="29"/>
      <c r="I19" s="41"/>
      <c r="J19" s="33"/>
      <c r="K19" s="29"/>
      <c r="L19" s="41"/>
      <c r="M19" s="42">
        <v>4</v>
      </c>
      <c r="N19" s="29"/>
      <c r="O19" s="25"/>
      <c r="P19" s="41"/>
    </row>
    <row r="20" spans="2:16" hidden="1" x14ac:dyDescent="0.2">
      <c r="B20" s="331">
        <v>13</v>
      </c>
      <c r="C20" s="280"/>
      <c r="D20" s="33"/>
      <c r="E20" s="29"/>
      <c r="F20" s="41"/>
      <c r="G20" s="33"/>
      <c r="H20" s="29"/>
      <c r="I20" s="41"/>
      <c r="J20" s="33"/>
      <c r="K20" s="29"/>
      <c r="L20" s="41"/>
      <c r="M20" s="42"/>
      <c r="N20" s="29"/>
      <c r="O20" s="25"/>
      <c r="P20" s="41"/>
    </row>
    <row r="21" spans="2:16" x14ac:dyDescent="0.2">
      <c r="B21" s="331">
        <v>14</v>
      </c>
      <c r="C21" s="332"/>
      <c r="D21" s="33">
        <v>4</v>
      </c>
      <c r="E21" s="29">
        <v>1</v>
      </c>
      <c r="F21" s="41">
        <v>33.299999999999997</v>
      </c>
      <c r="G21" s="33">
        <v>21</v>
      </c>
      <c r="H21" s="29">
        <v>3</v>
      </c>
      <c r="I21" s="41">
        <v>25</v>
      </c>
      <c r="J21" s="33">
        <v>11</v>
      </c>
      <c r="K21" s="29">
        <v>6</v>
      </c>
      <c r="L21" s="41">
        <v>35.299999999999997</v>
      </c>
      <c r="M21" s="42">
        <v>36</v>
      </c>
      <c r="N21" s="29">
        <v>10</v>
      </c>
      <c r="O21" s="25">
        <v>31.3</v>
      </c>
      <c r="P21" s="41">
        <v>27.8</v>
      </c>
    </row>
    <row r="22" spans="2:16" hidden="1" x14ac:dyDescent="0.2">
      <c r="B22" s="331">
        <v>15</v>
      </c>
      <c r="C22" s="332">
        <v>1</v>
      </c>
      <c r="D22" s="33"/>
      <c r="E22" s="29"/>
      <c r="F22" s="43"/>
      <c r="G22" s="33"/>
      <c r="H22" s="29"/>
      <c r="I22" s="43"/>
      <c r="J22" s="33"/>
      <c r="K22" s="29"/>
      <c r="L22" s="43"/>
      <c r="M22" s="42"/>
      <c r="N22" s="29"/>
      <c r="O22" s="25"/>
      <c r="P22" s="41"/>
    </row>
    <row r="23" spans="2:16" hidden="1" x14ac:dyDescent="0.2">
      <c r="B23" s="331">
        <v>15</v>
      </c>
      <c r="C23" s="332">
        <v>2</v>
      </c>
      <c r="D23" s="33"/>
      <c r="E23" s="29"/>
      <c r="F23" s="43"/>
      <c r="G23" s="33"/>
      <c r="H23" s="29"/>
      <c r="I23" s="43"/>
      <c r="J23" s="33"/>
      <c r="K23" s="29"/>
      <c r="L23" s="43"/>
      <c r="M23" s="42"/>
      <c r="N23" s="29"/>
      <c r="O23" s="25"/>
      <c r="P23" s="41"/>
    </row>
    <row r="24" spans="2:16" hidden="1" x14ac:dyDescent="0.2">
      <c r="B24" s="331">
        <v>15</v>
      </c>
      <c r="C24" s="333">
        <v>3</v>
      </c>
      <c r="D24" s="33"/>
      <c r="E24" s="29"/>
      <c r="F24" s="43"/>
      <c r="G24" s="33"/>
      <c r="H24" s="29"/>
      <c r="I24" s="43"/>
      <c r="J24" s="33"/>
      <c r="K24" s="29"/>
      <c r="L24" s="43"/>
      <c r="M24" s="42"/>
      <c r="N24" s="29"/>
      <c r="O24" s="25"/>
      <c r="P24" s="41"/>
    </row>
    <row r="25" spans="2:16" x14ac:dyDescent="0.2">
      <c r="B25" s="331">
        <v>15</v>
      </c>
      <c r="C25" s="332"/>
      <c r="D25" s="33">
        <v>4</v>
      </c>
      <c r="E25" s="29">
        <v>1</v>
      </c>
      <c r="F25" s="41">
        <v>33.299999999999997</v>
      </c>
      <c r="G25" s="33">
        <v>20</v>
      </c>
      <c r="H25" s="29">
        <v>4</v>
      </c>
      <c r="I25" s="41">
        <v>33.299999999999997</v>
      </c>
      <c r="J25" s="33">
        <v>14</v>
      </c>
      <c r="K25" s="29">
        <v>5</v>
      </c>
      <c r="L25" s="41">
        <v>29.4</v>
      </c>
      <c r="M25" s="42">
        <v>38</v>
      </c>
      <c r="N25" s="29">
        <v>10</v>
      </c>
      <c r="O25" s="25">
        <v>31.3</v>
      </c>
      <c r="P25" s="41">
        <v>26.3</v>
      </c>
    </row>
    <row r="26" spans="2:16" hidden="1" x14ac:dyDescent="0.2">
      <c r="B26" s="331">
        <v>16</v>
      </c>
      <c r="C26" s="332"/>
      <c r="D26" s="33"/>
      <c r="E26" s="29"/>
      <c r="F26" s="41"/>
      <c r="G26" s="33"/>
      <c r="H26" s="29"/>
      <c r="I26" s="41"/>
      <c r="J26" s="33"/>
      <c r="K26" s="29"/>
      <c r="L26" s="41"/>
      <c r="M26" s="42"/>
      <c r="N26" s="29"/>
      <c r="O26" s="25"/>
      <c r="P26" s="41"/>
    </row>
    <row r="27" spans="2:16" x14ac:dyDescent="0.2">
      <c r="B27" s="331">
        <v>17</v>
      </c>
      <c r="C27" s="332"/>
      <c r="D27" s="33"/>
      <c r="E27" s="29"/>
      <c r="F27" s="41"/>
      <c r="G27" s="33">
        <v>5</v>
      </c>
      <c r="H27" s="29"/>
      <c r="I27" s="41"/>
      <c r="J27" s="33"/>
      <c r="K27" s="29"/>
      <c r="L27" s="41"/>
      <c r="M27" s="42">
        <v>5</v>
      </c>
      <c r="N27" s="29"/>
      <c r="O27" s="25"/>
      <c r="P27" s="41"/>
    </row>
    <row r="28" spans="2:16" x14ac:dyDescent="0.2">
      <c r="B28" s="331">
        <v>18</v>
      </c>
      <c r="C28" s="332">
        <v>3</v>
      </c>
      <c r="D28" s="33"/>
      <c r="E28" s="29"/>
      <c r="F28" s="41"/>
      <c r="G28" s="33">
        <v>4</v>
      </c>
      <c r="H28" s="29"/>
      <c r="I28" s="41"/>
      <c r="J28" s="33"/>
      <c r="K28" s="29"/>
      <c r="L28" s="41"/>
      <c r="M28" s="42">
        <v>4</v>
      </c>
      <c r="N28" s="29"/>
      <c r="O28" s="25"/>
      <c r="P28" s="41"/>
    </row>
    <row r="29" spans="2:16" x14ac:dyDescent="0.2">
      <c r="B29" s="331">
        <v>18</v>
      </c>
      <c r="C29" s="333">
        <v>4</v>
      </c>
      <c r="D29" s="33">
        <v>4</v>
      </c>
      <c r="E29" s="29">
        <v>1</v>
      </c>
      <c r="F29" s="41">
        <v>33.4</v>
      </c>
      <c r="G29" s="33">
        <v>21</v>
      </c>
      <c r="H29" s="29">
        <v>4</v>
      </c>
      <c r="I29" s="41">
        <v>33.299999999999997</v>
      </c>
      <c r="J29" s="33">
        <v>11</v>
      </c>
      <c r="K29" s="29">
        <v>6</v>
      </c>
      <c r="L29" s="41">
        <v>35.299999999999997</v>
      </c>
      <c r="M29" s="42">
        <v>36</v>
      </c>
      <c r="N29" s="29">
        <v>11</v>
      </c>
      <c r="O29" s="25">
        <v>34.299999999999997</v>
      </c>
      <c r="P29" s="41">
        <v>30.6</v>
      </c>
    </row>
    <row r="30" spans="2:16" hidden="1" x14ac:dyDescent="0.2">
      <c r="B30" s="334">
        <v>19</v>
      </c>
      <c r="C30" s="324"/>
      <c r="D30" s="33"/>
      <c r="E30" s="29"/>
      <c r="F30" s="41"/>
      <c r="G30" s="33"/>
      <c r="H30" s="29"/>
      <c r="I30" s="41"/>
      <c r="J30" s="33"/>
      <c r="K30" s="29"/>
      <c r="L30" s="41"/>
      <c r="M30" s="42"/>
      <c r="N30" s="29"/>
      <c r="O30" s="25"/>
      <c r="P30" s="41"/>
    </row>
    <row r="31" spans="2:16" hidden="1" x14ac:dyDescent="0.2">
      <c r="B31" s="331">
        <v>20</v>
      </c>
      <c r="C31" s="324"/>
      <c r="D31" s="33"/>
      <c r="E31" s="29"/>
      <c r="F31" s="41"/>
      <c r="G31" s="33"/>
      <c r="H31" s="29"/>
      <c r="I31" s="41"/>
      <c r="J31" s="33"/>
      <c r="K31" s="29"/>
      <c r="L31" s="41"/>
      <c r="M31" s="42"/>
      <c r="N31" s="29"/>
      <c r="O31" s="25"/>
      <c r="P31" s="41"/>
    </row>
    <row r="32" spans="2:16" hidden="1" x14ac:dyDescent="0.2">
      <c r="B32" s="335">
        <v>21</v>
      </c>
      <c r="C32" s="336"/>
      <c r="D32" s="33"/>
      <c r="E32" s="29"/>
      <c r="F32" s="41"/>
      <c r="G32" s="33"/>
      <c r="H32" s="29"/>
      <c r="I32" s="41"/>
      <c r="J32" s="33"/>
      <c r="K32" s="29"/>
      <c r="L32" s="41"/>
      <c r="M32" s="42"/>
      <c r="N32" s="29"/>
      <c r="O32" s="25"/>
      <c r="P32" s="41"/>
    </row>
    <row r="33" spans="2:16" hidden="1" x14ac:dyDescent="0.2">
      <c r="B33" s="331">
        <v>22</v>
      </c>
      <c r="C33" s="332"/>
      <c r="D33" s="33"/>
      <c r="E33" s="29"/>
      <c r="F33" s="41"/>
      <c r="G33" s="33"/>
      <c r="H33" s="29"/>
      <c r="I33" s="41"/>
      <c r="J33" s="33"/>
      <c r="K33" s="29"/>
      <c r="L33" s="41"/>
      <c r="M33" s="42"/>
      <c r="N33" s="29"/>
      <c r="O33" s="25"/>
      <c r="P33" s="41"/>
    </row>
    <row r="34" spans="2:16" hidden="1" x14ac:dyDescent="0.2">
      <c r="B34" s="331">
        <v>23</v>
      </c>
      <c r="C34" s="332"/>
      <c r="D34" s="33"/>
      <c r="E34" s="29"/>
      <c r="F34" s="41"/>
      <c r="G34" s="33"/>
      <c r="H34" s="29"/>
      <c r="I34" s="41"/>
      <c r="J34" s="33"/>
      <c r="K34" s="29"/>
      <c r="L34" s="41"/>
      <c r="M34" s="42"/>
      <c r="N34" s="29"/>
      <c r="O34" s="25"/>
      <c r="P34" s="41"/>
    </row>
    <row r="35" spans="2:16" hidden="1" x14ac:dyDescent="0.2">
      <c r="B35" s="331">
        <v>24</v>
      </c>
      <c r="C35" s="332"/>
      <c r="D35" s="33"/>
      <c r="E35" s="29"/>
      <c r="F35" s="41"/>
      <c r="G35" s="33"/>
      <c r="H35" s="29"/>
      <c r="I35" s="41"/>
      <c r="J35" s="33"/>
      <c r="K35" s="29"/>
      <c r="L35" s="41"/>
      <c r="M35" s="42"/>
      <c r="N35" s="29"/>
      <c r="O35" s="25"/>
      <c r="P35" s="41"/>
    </row>
    <row r="36" spans="2:16" x14ac:dyDescent="0.2">
      <c r="B36" s="331">
        <v>25</v>
      </c>
      <c r="C36" s="332"/>
      <c r="D36" s="33"/>
      <c r="E36" s="29"/>
      <c r="F36" s="41"/>
      <c r="G36" s="33">
        <v>1</v>
      </c>
      <c r="H36" s="29"/>
      <c r="I36" s="41"/>
      <c r="J36" s="33"/>
      <c r="K36" s="29"/>
      <c r="L36" s="41"/>
      <c r="M36" s="42">
        <v>1</v>
      </c>
      <c r="N36" s="29"/>
      <c r="O36" s="25"/>
      <c r="P36" s="41"/>
    </row>
    <row r="37" spans="2:16" ht="13.5" thickBot="1" x14ac:dyDescent="0.25">
      <c r="B37" s="337">
        <v>27</v>
      </c>
      <c r="C37" s="338"/>
      <c r="D37" s="34"/>
      <c r="E37" s="30"/>
      <c r="F37" s="44"/>
      <c r="G37" s="34"/>
      <c r="H37" s="30">
        <v>1</v>
      </c>
      <c r="I37" s="44">
        <v>8.4</v>
      </c>
      <c r="J37" s="34"/>
      <c r="K37" s="30"/>
      <c r="L37" s="44"/>
      <c r="M37" s="45"/>
      <c r="N37" s="46">
        <v>1</v>
      </c>
      <c r="O37" s="26">
        <v>3.1</v>
      </c>
      <c r="P37" s="47"/>
    </row>
    <row r="38" spans="2:16" ht="13.5" thickBot="1" x14ac:dyDescent="0.25">
      <c r="B38" s="453" t="s">
        <v>0</v>
      </c>
      <c r="C38" s="469"/>
      <c r="D38" s="35">
        <v>12</v>
      </c>
      <c r="E38" s="35">
        <v>3</v>
      </c>
      <c r="F38" s="96">
        <v>100</v>
      </c>
      <c r="G38" s="35">
        <v>86</v>
      </c>
      <c r="H38" s="35">
        <v>12</v>
      </c>
      <c r="I38" s="96">
        <v>100</v>
      </c>
      <c r="J38" s="35">
        <v>36</v>
      </c>
      <c r="K38" s="35">
        <v>17</v>
      </c>
      <c r="L38" s="96">
        <v>100</v>
      </c>
      <c r="M38" s="35">
        <v>134</v>
      </c>
      <c r="N38" s="35">
        <v>32</v>
      </c>
      <c r="O38" s="96">
        <v>100</v>
      </c>
      <c r="P38" s="221">
        <v>23.9</v>
      </c>
    </row>
  </sheetData>
  <mergeCells count="8">
    <mergeCell ref="D7:P7"/>
    <mergeCell ref="M8:P8"/>
    <mergeCell ref="B7:B9"/>
    <mergeCell ref="C7:C9"/>
    <mergeCell ref="B38:C38"/>
    <mergeCell ref="D8:F8"/>
    <mergeCell ref="G8:I8"/>
    <mergeCell ref="J8:L8"/>
  </mergeCells>
  <phoneticPr fontId="0" type="noConversion"/>
  <printOptions horizontalCentered="1" verticalCentered="1"/>
  <pageMargins left="0.74803149606299213" right="0.78740157480314965" top="0.9055118110236221" bottom="0.70866141732283472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B4:Z42"/>
  <sheetViews>
    <sheetView showZeros="0" workbookViewId="0">
      <selection activeCell="H19" sqref="H19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5" width="9.28515625" style="1" customWidth="1"/>
    <col min="6" max="6" width="9.42578125" style="1" bestFit="1" customWidth="1"/>
    <col min="7" max="8" width="9.28515625" style="1" customWidth="1"/>
    <col min="9" max="9" width="10" style="1" bestFit="1" customWidth="1"/>
    <col min="10" max="11" width="9.28515625" style="1" customWidth="1"/>
    <col min="12" max="12" width="10" style="1" bestFit="1" customWidth="1"/>
    <col min="13" max="14" width="9.28515625" style="1" customWidth="1"/>
    <col min="15" max="15" width="10" style="1" bestFit="1" customWidth="1"/>
    <col min="16" max="16" width="9.5703125" style="1" bestFit="1" customWidth="1"/>
    <col min="17" max="26" width="4.85546875" style="1" customWidth="1"/>
    <col min="27" max="16384" width="9.140625" style="1"/>
  </cols>
  <sheetData>
    <row r="4" spans="2:26" ht="15.75" x14ac:dyDescent="0.25">
      <c r="B4" s="5" t="s">
        <v>92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26" ht="13.5" thickBot="1" x14ac:dyDescent="0.25">
      <c r="B6" s="1" t="s">
        <v>84</v>
      </c>
      <c r="C6" s="10"/>
    </row>
    <row r="7" spans="2:26" ht="13.5" thickBot="1" x14ac:dyDescent="0.25">
      <c r="B7" s="451" t="s">
        <v>18</v>
      </c>
      <c r="C7" s="451" t="s">
        <v>19</v>
      </c>
      <c r="D7" s="373" t="s">
        <v>25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2:26" ht="13.5" thickBot="1" x14ac:dyDescent="0.25">
      <c r="B8" s="452"/>
      <c r="C8" s="452"/>
      <c r="D8" s="421" t="s">
        <v>41</v>
      </c>
      <c r="E8" s="446"/>
      <c r="F8" s="446"/>
      <c r="G8" s="421" t="s">
        <v>42</v>
      </c>
      <c r="H8" s="478"/>
      <c r="I8" s="479"/>
      <c r="J8" s="421" t="s">
        <v>43</v>
      </c>
      <c r="K8" s="446"/>
      <c r="L8" s="446"/>
      <c r="M8" s="421" t="s">
        <v>0</v>
      </c>
      <c r="N8" s="446"/>
      <c r="O8" s="446"/>
      <c r="P8" s="447"/>
    </row>
    <row r="9" spans="2:26" ht="13.5" thickBot="1" x14ac:dyDescent="0.25">
      <c r="B9" s="465"/>
      <c r="C9" s="465"/>
      <c r="D9" s="341" t="s">
        <v>20</v>
      </c>
      <c r="E9" s="309" t="s">
        <v>21</v>
      </c>
      <c r="F9" s="342" t="s">
        <v>22</v>
      </c>
      <c r="G9" s="341" t="s">
        <v>20</v>
      </c>
      <c r="H9" s="309" t="s">
        <v>21</v>
      </c>
      <c r="I9" s="341" t="s">
        <v>22</v>
      </c>
      <c r="J9" s="311" t="s">
        <v>20</v>
      </c>
      <c r="K9" s="309" t="s">
        <v>21</v>
      </c>
      <c r="L9" s="311" t="s">
        <v>22</v>
      </c>
      <c r="M9" s="311" t="s">
        <v>20</v>
      </c>
      <c r="N9" s="309" t="s">
        <v>21</v>
      </c>
      <c r="O9" s="309" t="s">
        <v>22</v>
      </c>
      <c r="P9" s="309" t="s">
        <v>23</v>
      </c>
    </row>
    <row r="10" spans="2:26" x14ac:dyDescent="0.2">
      <c r="B10" s="318">
        <v>3</v>
      </c>
      <c r="C10" s="339"/>
      <c r="D10" s="55">
        <v>0</v>
      </c>
      <c r="E10" s="28">
        <v>0</v>
      </c>
      <c r="F10" s="40">
        <v>0</v>
      </c>
      <c r="G10" s="38">
        <v>3</v>
      </c>
      <c r="H10" s="28">
        <v>0</v>
      </c>
      <c r="I10" s="56">
        <v>0</v>
      </c>
      <c r="J10" s="55"/>
      <c r="K10" s="28">
        <v>0</v>
      </c>
      <c r="L10" s="40">
        <v>0</v>
      </c>
      <c r="M10" s="63">
        <v>3</v>
      </c>
      <c r="N10" s="28">
        <v>0</v>
      </c>
      <c r="O10" s="39">
        <v>0</v>
      </c>
      <c r="P10" s="64">
        <v>0</v>
      </c>
    </row>
    <row r="11" spans="2:26" hidden="1" x14ac:dyDescent="0.2">
      <c r="B11" s="320">
        <v>4</v>
      </c>
      <c r="C11" s="280"/>
      <c r="D11" s="33">
        <v>0</v>
      </c>
      <c r="E11" s="29">
        <v>0</v>
      </c>
      <c r="F11" s="41">
        <v>0</v>
      </c>
      <c r="G11" s="42">
        <v>0</v>
      </c>
      <c r="H11" s="29">
        <v>0</v>
      </c>
      <c r="I11" s="57">
        <v>0</v>
      </c>
      <c r="J11" s="33">
        <v>0</v>
      </c>
      <c r="K11" s="29">
        <v>0</v>
      </c>
      <c r="L11" s="41">
        <v>0</v>
      </c>
      <c r="M11" s="65">
        <v>0</v>
      </c>
      <c r="N11" s="29">
        <v>0</v>
      </c>
      <c r="O11" s="25">
        <v>0</v>
      </c>
      <c r="P11" s="66">
        <v>0</v>
      </c>
    </row>
    <row r="12" spans="2:26" x14ac:dyDescent="0.2">
      <c r="B12" s="320">
        <v>5</v>
      </c>
      <c r="C12" s="280"/>
      <c r="D12" s="33">
        <v>0</v>
      </c>
      <c r="E12" s="29">
        <v>0</v>
      </c>
      <c r="F12" s="41">
        <v>0</v>
      </c>
      <c r="G12" s="42">
        <v>3</v>
      </c>
      <c r="H12" s="29">
        <v>0</v>
      </c>
      <c r="I12" s="57">
        <v>0</v>
      </c>
      <c r="J12" s="33">
        <v>0</v>
      </c>
      <c r="K12" s="29">
        <v>0</v>
      </c>
      <c r="L12" s="41">
        <v>0</v>
      </c>
      <c r="M12" s="65">
        <v>3</v>
      </c>
      <c r="N12" s="29">
        <v>0</v>
      </c>
      <c r="O12" s="25">
        <v>0</v>
      </c>
      <c r="P12" s="66">
        <v>0</v>
      </c>
    </row>
    <row r="13" spans="2:26" x14ac:dyDescent="0.2">
      <c r="B13" s="320">
        <v>6</v>
      </c>
      <c r="C13" s="280"/>
      <c r="D13" s="33">
        <v>0</v>
      </c>
      <c r="E13" s="29">
        <v>0</v>
      </c>
      <c r="F13" s="41">
        <v>0</v>
      </c>
      <c r="G13" s="42">
        <v>3</v>
      </c>
      <c r="H13" s="29">
        <v>0</v>
      </c>
      <c r="I13" s="57">
        <v>0</v>
      </c>
      <c r="J13" s="33">
        <v>0</v>
      </c>
      <c r="K13" s="29">
        <v>0</v>
      </c>
      <c r="L13" s="41">
        <v>0</v>
      </c>
      <c r="M13" s="65">
        <v>3</v>
      </c>
      <c r="N13" s="29">
        <v>0</v>
      </c>
      <c r="O13" s="25">
        <v>0</v>
      </c>
      <c r="P13" s="66">
        <v>0</v>
      </c>
    </row>
    <row r="14" spans="2:26" hidden="1" x14ac:dyDescent="0.2">
      <c r="B14" s="320">
        <v>7</v>
      </c>
      <c r="C14" s="280"/>
      <c r="D14" s="33">
        <v>0</v>
      </c>
      <c r="E14" s="29">
        <v>0</v>
      </c>
      <c r="F14" s="41">
        <v>0</v>
      </c>
      <c r="G14" s="42"/>
      <c r="H14" s="29">
        <v>0</v>
      </c>
      <c r="I14" s="57">
        <v>0</v>
      </c>
      <c r="J14" s="33">
        <v>0</v>
      </c>
      <c r="K14" s="29">
        <v>0</v>
      </c>
      <c r="L14" s="41">
        <v>0</v>
      </c>
      <c r="M14" s="65">
        <v>0</v>
      </c>
      <c r="N14" s="29">
        <v>0</v>
      </c>
      <c r="O14" s="25">
        <v>0</v>
      </c>
      <c r="P14" s="66">
        <v>0</v>
      </c>
    </row>
    <row r="15" spans="2:26" x14ac:dyDescent="0.2">
      <c r="B15" s="320">
        <v>8</v>
      </c>
      <c r="C15" s="280"/>
      <c r="D15" s="33">
        <v>0</v>
      </c>
      <c r="E15" s="29">
        <v>0</v>
      </c>
      <c r="F15" s="41">
        <v>0</v>
      </c>
      <c r="G15" s="42">
        <v>3</v>
      </c>
      <c r="H15" s="29">
        <v>0</v>
      </c>
      <c r="I15" s="57">
        <v>0</v>
      </c>
      <c r="J15" s="33">
        <v>0</v>
      </c>
      <c r="K15" s="29">
        <v>0</v>
      </c>
      <c r="L15" s="41">
        <v>0</v>
      </c>
      <c r="M15" s="65">
        <v>3</v>
      </c>
      <c r="N15" s="29">
        <v>0</v>
      </c>
      <c r="O15" s="25">
        <v>0</v>
      </c>
      <c r="P15" s="66">
        <v>0</v>
      </c>
    </row>
    <row r="16" spans="2:26" x14ac:dyDescent="0.2">
      <c r="B16" s="320">
        <v>9</v>
      </c>
      <c r="C16" s="280"/>
      <c r="D16" s="33">
        <v>0</v>
      </c>
      <c r="E16" s="29">
        <v>0</v>
      </c>
      <c r="F16" s="41">
        <v>0</v>
      </c>
      <c r="G16" s="42">
        <v>3</v>
      </c>
      <c r="H16" s="29">
        <v>0</v>
      </c>
      <c r="I16" s="57">
        <v>0</v>
      </c>
      <c r="J16" s="33">
        <v>0</v>
      </c>
      <c r="K16" s="29">
        <v>0</v>
      </c>
      <c r="L16" s="41">
        <v>0</v>
      </c>
      <c r="M16" s="65">
        <v>3</v>
      </c>
      <c r="N16" s="29">
        <v>0</v>
      </c>
      <c r="O16" s="25">
        <v>0</v>
      </c>
      <c r="P16" s="66">
        <v>0</v>
      </c>
    </row>
    <row r="17" spans="2:16" x14ac:dyDescent="0.2">
      <c r="B17" s="320">
        <v>10</v>
      </c>
      <c r="C17" s="280"/>
      <c r="D17" s="33"/>
      <c r="E17" s="29"/>
      <c r="F17" s="41"/>
      <c r="G17" s="42">
        <v>3</v>
      </c>
      <c r="H17" s="29"/>
      <c r="I17" s="57"/>
      <c r="J17" s="33"/>
      <c r="K17" s="29"/>
      <c r="L17" s="41"/>
      <c r="M17" s="65">
        <v>3</v>
      </c>
      <c r="N17" s="29"/>
      <c r="O17" s="25"/>
      <c r="P17" s="66"/>
    </row>
    <row r="18" spans="2:16" x14ac:dyDescent="0.2">
      <c r="B18" s="320">
        <v>11</v>
      </c>
      <c r="C18" s="280"/>
      <c r="D18" s="33"/>
      <c r="E18" s="29"/>
      <c r="F18" s="41"/>
      <c r="G18" s="42">
        <v>2</v>
      </c>
      <c r="H18" s="29"/>
      <c r="I18" s="57"/>
      <c r="J18" s="33"/>
      <c r="K18" s="29"/>
      <c r="L18" s="41"/>
      <c r="M18" s="65">
        <v>2</v>
      </c>
      <c r="N18" s="29"/>
      <c r="O18" s="25"/>
      <c r="P18" s="66"/>
    </row>
    <row r="19" spans="2:16" x14ac:dyDescent="0.2">
      <c r="B19" s="320">
        <v>12</v>
      </c>
      <c r="C19" s="280"/>
      <c r="D19" s="33"/>
      <c r="E19" s="29"/>
      <c r="F19" s="41"/>
      <c r="G19" s="42">
        <v>2</v>
      </c>
      <c r="H19" s="29"/>
      <c r="I19" s="57"/>
      <c r="J19" s="33"/>
      <c r="K19" s="29"/>
      <c r="L19" s="41"/>
      <c r="M19" s="65">
        <v>2</v>
      </c>
      <c r="N19" s="29"/>
      <c r="O19" s="25"/>
      <c r="P19" s="66"/>
    </row>
    <row r="20" spans="2:16" x14ac:dyDescent="0.2">
      <c r="B20" s="320">
        <v>13</v>
      </c>
      <c r="C20" s="280"/>
      <c r="D20" s="33"/>
      <c r="E20" s="29"/>
      <c r="F20" s="41"/>
      <c r="G20" s="42">
        <v>1</v>
      </c>
      <c r="H20" s="29"/>
      <c r="I20" s="57"/>
      <c r="J20" s="33"/>
      <c r="K20" s="29"/>
      <c r="L20" s="41"/>
      <c r="M20" s="65">
        <v>1</v>
      </c>
      <c r="N20" s="29"/>
      <c r="O20" s="25"/>
      <c r="P20" s="66"/>
    </row>
    <row r="21" spans="2:16" x14ac:dyDescent="0.2">
      <c r="B21" s="320">
        <v>14</v>
      </c>
      <c r="C21" s="332"/>
      <c r="D21" s="33">
        <v>11</v>
      </c>
      <c r="E21" s="29"/>
      <c r="F21" s="41"/>
      <c r="G21" s="42">
        <v>30</v>
      </c>
      <c r="H21" s="29">
        <v>2</v>
      </c>
      <c r="I21" s="57">
        <v>18.2</v>
      </c>
      <c r="J21" s="33">
        <v>7</v>
      </c>
      <c r="K21" s="29">
        <v>4</v>
      </c>
      <c r="L21" s="41">
        <v>33.299999999999997</v>
      </c>
      <c r="M21" s="65">
        <v>48</v>
      </c>
      <c r="N21" s="29">
        <v>6</v>
      </c>
      <c r="O21" s="25">
        <v>25</v>
      </c>
      <c r="P21" s="66">
        <v>12.5</v>
      </c>
    </row>
    <row r="22" spans="2:16" hidden="1" x14ac:dyDescent="0.2">
      <c r="B22" s="320">
        <v>15</v>
      </c>
      <c r="C22" s="332">
        <v>1</v>
      </c>
      <c r="D22" s="33"/>
      <c r="E22" s="29"/>
      <c r="F22" s="43"/>
      <c r="G22" s="42"/>
      <c r="H22" s="29"/>
      <c r="I22" s="53"/>
      <c r="J22" s="33"/>
      <c r="K22" s="29"/>
      <c r="L22" s="43"/>
      <c r="M22" s="65"/>
      <c r="N22" s="29"/>
      <c r="O22" s="25"/>
      <c r="P22" s="66"/>
    </row>
    <row r="23" spans="2:16" hidden="1" x14ac:dyDescent="0.2">
      <c r="B23" s="320">
        <v>15</v>
      </c>
      <c r="C23" s="332">
        <v>2</v>
      </c>
      <c r="D23" s="33"/>
      <c r="E23" s="29"/>
      <c r="F23" s="43"/>
      <c r="G23" s="42"/>
      <c r="H23" s="29"/>
      <c r="I23" s="53"/>
      <c r="J23" s="33"/>
      <c r="K23" s="29"/>
      <c r="L23" s="43"/>
      <c r="M23" s="65"/>
      <c r="N23" s="29"/>
      <c r="O23" s="25"/>
      <c r="P23" s="66"/>
    </row>
    <row r="24" spans="2:16" hidden="1" x14ac:dyDescent="0.2">
      <c r="B24" s="320">
        <v>15</v>
      </c>
      <c r="C24" s="333">
        <v>3</v>
      </c>
      <c r="D24" s="33"/>
      <c r="E24" s="29"/>
      <c r="F24" s="43"/>
      <c r="G24" s="42"/>
      <c r="H24" s="29"/>
      <c r="I24" s="53"/>
      <c r="J24" s="33"/>
      <c r="K24" s="29"/>
      <c r="L24" s="43"/>
      <c r="M24" s="65"/>
      <c r="N24" s="29"/>
      <c r="O24" s="25"/>
      <c r="P24" s="66"/>
    </row>
    <row r="25" spans="2:16" x14ac:dyDescent="0.2">
      <c r="B25" s="320">
        <v>15</v>
      </c>
      <c r="C25" s="332"/>
      <c r="D25" s="33">
        <v>11</v>
      </c>
      <c r="E25" s="29">
        <v>1</v>
      </c>
      <c r="F25" s="41">
        <v>100</v>
      </c>
      <c r="G25" s="42">
        <v>29</v>
      </c>
      <c r="H25" s="29">
        <v>7</v>
      </c>
      <c r="I25" s="57">
        <v>63.6</v>
      </c>
      <c r="J25" s="33">
        <v>24</v>
      </c>
      <c r="K25" s="29">
        <v>4</v>
      </c>
      <c r="L25" s="41">
        <v>33.299999999999997</v>
      </c>
      <c r="M25" s="65">
        <v>64</v>
      </c>
      <c r="N25" s="29">
        <v>12</v>
      </c>
      <c r="O25" s="25">
        <v>50</v>
      </c>
      <c r="P25" s="66">
        <v>18.8</v>
      </c>
    </row>
    <row r="26" spans="2:16" hidden="1" x14ac:dyDescent="0.2">
      <c r="B26" s="320">
        <v>16</v>
      </c>
      <c r="C26" s="332"/>
      <c r="D26" s="33"/>
      <c r="E26" s="29"/>
      <c r="F26" s="41"/>
      <c r="G26" s="42"/>
      <c r="H26" s="29"/>
      <c r="I26" s="57"/>
      <c r="J26" s="33"/>
      <c r="K26" s="29"/>
      <c r="L26" s="41"/>
      <c r="M26" s="65"/>
      <c r="N26" s="29"/>
      <c r="O26" s="25"/>
      <c r="P26" s="66"/>
    </row>
    <row r="27" spans="2:16" x14ac:dyDescent="0.2">
      <c r="B27" s="320">
        <v>17</v>
      </c>
      <c r="C27" s="332"/>
      <c r="D27" s="33"/>
      <c r="E27" s="29"/>
      <c r="F27" s="41"/>
      <c r="G27" s="42">
        <v>3</v>
      </c>
      <c r="H27" s="29"/>
      <c r="I27" s="57"/>
      <c r="J27" s="33"/>
      <c r="K27" s="29"/>
      <c r="L27" s="41"/>
      <c r="M27" s="65">
        <v>3</v>
      </c>
      <c r="N27" s="29"/>
      <c r="O27" s="25"/>
      <c r="P27" s="66"/>
    </row>
    <row r="28" spans="2:16" hidden="1" x14ac:dyDescent="0.2">
      <c r="B28" s="320">
        <v>18</v>
      </c>
      <c r="C28" s="332">
        <v>3</v>
      </c>
      <c r="D28" s="33"/>
      <c r="E28" s="29"/>
      <c r="F28" s="41"/>
      <c r="G28" s="42"/>
      <c r="H28" s="29"/>
      <c r="I28" s="57"/>
      <c r="J28" s="33"/>
      <c r="K28" s="29"/>
      <c r="L28" s="41"/>
      <c r="M28" s="65"/>
      <c r="N28" s="29"/>
      <c r="O28" s="25"/>
      <c r="P28" s="66"/>
    </row>
    <row r="29" spans="2:16" x14ac:dyDescent="0.2">
      <c r="B29" s="320">
        <v>18</v>
      </c>
      <c r="C29" s="333">
        <v>4</v>
      </c>
      <c r="D29" s="33">
        <v>11</v>
      </c>
      <c r="E29" s="29"/>
      <c r="F29" s="41"/>
      <c r="G29" s="42">
        <v>26</v>
      </c>
      <c r="H29" s="29">
        <v>2</v>
      </c>
      <c r="I29" s="57">
        <v>18.2</v>
      </c>
      <c r="J29" s="33">
        <v>7</v>
      </c>
      <c r="K29" s="29">
        <v>4</v>
      </c>
      <c r="L29" s="41">
        <v>33.4</v>
      </c>
      <c r="M29" s="65">
        <v>44</v>
      </c>
      <c r="N29" s="29">
        <v>6</v>
      </c>
      <c r="O29" s="25">
        <v>25</v>
      </c>
      <c r="P29" s="66">
        <v>13.6</v>
      </c>
    </row>
    <row r="30" spans="2:16" hidden="1" x14ac:dyDescent="0.2">
      <c r="B30" s="324">
        <v>19</v>
      </c>
      <c r="C30" s="324"/>
      <c r="D30" s="33"/>
      <c r="E30" s="29"/>
      <c r="F30" s="41"/>
      <c r="G30" s="42"/>
      <c r="H30" s="29"/>
      <c r="I30" s="57"/>
      <c r="J30" s="33"/>
      <c r="K30" s="29"/>
      <c r="L30" s="41"/>
      <c r="M30" s="65"/>
      <c r="N30" s="29"/>
      <c r="O30" s="25"/>
      <c r="P30" s="66"/>
    </row>
    <row r="31" spans="2:16" hidden="1" x14ac:dyDescent="0.2">
      <c r="B31" s="320">
        <v>20</v>
      </c>
      <c r="C31" s="324"/>
      <c r="D31" s="33"/>
      <c r="E31" s="29"/>
      <c r="F31" s="41"/>
      <c r="G31" s="42"/>
      <c r="H31" s="29"/>
      <c r="I31" s="57"/>
      <c r="J31" s="33"/>
      <c r="K31" s="29"/>
      <c r="L31" s="41"/>
      <c r="M31" s="65"/>
      <c r="N31" s="29"/>
      <c r="O31" s="25"/>
      <c r="P31" s="66"/>
    </row>
    <row r="32" spans="2:16" hidden="1" x14ac:dyDescent="0.2">
      <c r="B32" s="326">
        <v>21</v>
      </c>
      <c r="C32" s="336"/>
      <c r="D32" s="33"/>
      <c r="E32" s="29"/>
      <c r="F32" s="41"/>
      <c r="G32" s="42"/>
      <c r="H32" s="29"/>
      <c r="I32" s="57"/>
      <c r="J32" s="33"/>
      <c r="K32" s="29"/>
      <c r="L32" s="41"/>
      <c r="M32" s="65"/>
      <c r="N32" s="29"/>
      <c r="O32" s="25"/>
      <c r="P32" s="66"/>
    </row>
    <row r="33" spans="2:16" x14ac:dyDescent="0.2">
      <c r="B33" s="326">
        <v>22</v>
      </c>
      <c r="C33" s="340">
        <v>1</v>
      </c>
      <c r="D33" s="33"/>
      <c r="E33" s="29"/>
      <c r="F33" s="41"/>
      <c r="G33" s="42"/>
      <c r="H33" s="29"/>
      <c r="I33" s="57"/>
      <c r="J33" s="33"/>
      <c r="K33" s="29"/>
      <c r="L33" s="41"/>
      <c r="M33" s="65"/>
      <c r="N33" s="29"/>
      <c r="O33" s="25"/>
      <c r="P33" s="66"/>
    </row>
    <row r="34" spans="2:16" x14ac:dyDescent="0.2">
      <c r="B34" s="320">
        <v>22</v>
      </c>
      <c r="C34" s="332">
        <v>3</v>
      </c>
      <c r="D34" s="33"/>
      <c r="E34" s="29"/>
      <c r="F34" s="41"/>
      <c r="G34" s="42"/>
      <c r="H34" s="29"/>
      <c r="I34" s="57"/>
      <c r="J34" s="33"/>
      <c r="K34" s="29"/>
      <c r="L34" s="41"/>
      <c r="M34" s="65"/>
      <c r="N34" s="29"/>
      <c r="O34" s="25"/>
      <c r="P34" s="66"/>
    </row>
    <row r="35" spans="2:16" x14ac:dyDescent="0.2">
      <c r="B35" s="320">
        <v>23</v>
      </c>
      <c r="C35" s="332"/>
      <c r="D35" s="33"/>
      <c r="E35" s="29"/>
      <c r="F35" s="41"/>
      <c r="G35" s="42"/>
      <c r="H35" s="29"/>
      <c r="I35" s="57"/>
      <c r="J35" s="33"/>
      <c r="K35" s="29"/>
      <c r="L35" s="41"/>
      <c r="M35" s="65"/>
      <c r="N35" s="29"/>
      <c r="O35" s="25"/>
      <c r="P35" s="66"/>
    </row>
    <row r="36" spans="2:16" x14ac:dyDescent="0.2">
      <c r="B36" s="320">
        <v>24</v>
      </c>
      <c r="C36" s="332"/>
      <c r="D36" s="33"/>
      <c r="E36" s="29"/>
      <c r="F36" s="41"/>
      <c r="G36" s="42"/>
      <c r="H36" s="29"/>
      <c r="I36" s="57"/>
      <c r="J36" s="33"/>
      <c r="K36" s="29"/>
      <c r="L36" s="41"/>
      <c r="M36" s="65"/>
      <c r="N36" s="29"/>
      <c r="O36" s="25"/>
      <c r="P36" s="66"/>
    </row>
    <row r="37" spans="2:16" x14ac:dyDescent="0.2">
      <c r="B37" s="320">
        <v>25</v>
      </c>
      <c r="C37" s="332"/>
      <c r="D37" s="33"/>
      <c r="E37" s="29"/>
      <c r="F37" s="41"/>
      <c r="G37" s="42">
        <v>3</v>
      </c>
      <c r="H37" s="29"/>
      <c r="I37" s="57"/>
      <c r="J37" s="33"/>
      <c r="K37" s="29"/>
      <c r="L37" s="41"/>
      <c r="M37" s="65">
        <v>3</v>
      </c>
      <c r="N37" s="29"/>
      <c r="O37" s="25"/>
      <c r="P37" s="66"/>
    </row>
    <row r="38" spans="2:16" ht="13.5" thickBot="1" x14ac:dyDescent="0.25">
      <c r="B38" s="328">
        <v>27</v>
      </c>
      <c r="C38" s="338"/>
      <c r="D38" s="23"/>
      <c r="E38" s="46"/>
      <c r="F38" s="47"/>
      <c r="G38" s="67"/>
      <c r="H38" s="30"/>
      <c r="I38" s="58"/>
      <c r="J38" s="34"/>
      <c r="K38" s="30"/>
      <c r="L38" s="44"/>
      <c r="M38" s="68"/>
      <c r="N38" s="30"/>
      <c r="O38" s="61"/>
      <c r="P38" s="69"/>
    </row>
    <row r="39" spans="2:16" ht="13.5" thickBot="1" x14ac:dyDescent="0.25">
      <c r="B39" s="453" t="s">
        <v>0</v>
      </c>
      <c r="C39" s="469"/>
      <c r="D39" s="31">
        <v>33</v>
      </c>
      <c r="E39" s="31">
        <v>1</v>
      </c>
      <c r="F39" s="59">
        <v>100</v>
      </c>
      <c r="G39" s="31">
        <v>114</v>
      </c>
      <c r="H39" s="31">
        <v>11</v>
      </c>
      <c r="I39" s="59">
        <v>100</v>
      </c>
      <c r="J39" s="35">
        <v>38</v>
      </c>
      <c r="K39" s="31">
        <v>12</v>
      </c>
      <c r="L39" s="48">
        <v>100</v>
      </c>
      <c r="M39" s="70">
        <v>185</v>
      </c>
      <c r="N39" s="31">
        <v>24</v>
      </c>
      <c r="O39" s="62">
        <v>100</v>
      </c>
      <c r="P39" s="48">
        <v>13</v>
      </c>
    </row>
    <row r="41" spans="2:16" x14ac:dyDescent="0.2">
      <c r="O41" s="91"/>
    </row>
    <row r="42" spans="2:16" x14ac:dyDescent="0.2">
      <c r="O42" s="91"/>
    </row>
  </sheetData>
  <mergeCells count="8">
    <mergeCell ref="M8:P8"/>
    <mergeCell ref="D7:P7"/>
    <mergeCell ref="B7:B9"/>
    <mergeCell ref="C7:C9"/>
    <mergeCell ref="B39:C39"/>
    <mergeCell ref="D8:F8"/>
    <mergeCell ref="G8:I8"/>
    <mergeCell ref="J8:L8"/>
  </mergeCells>
  <phoneticPr fontId="0" type="noConversion"/>
  <printOptions horizontalCentered="1" verticalCentered="1"/>
  <pageMargins left="0.74803149606299213" right="0.70866141732283472" top="0.94488188976377963" bottom="0.6692913385826772" header="0.51181102362204722" footer="0.51181102362204722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AC48"/>
  <sheetViews>
    <sheetView workbookViewId="0">
      <selection activeCell="D16" sqref="D16:AC18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4" width="4.85546875" style="1" hidden="1" customWidth="1"/>
    <col min="5" max="5" width="8.7109375" style="1" customWidth="1"/>
    <col min="6" max="6" width="0.140625" style="1" customWidth="1"/>
    <col min="7" max="7" width="8.7109375" style="1" customWidth="1"/>
    <col min="8" max="8" width="0.140625" style="1" customWidth="1"/>
    <col min="9" max="9" width="8.7109375" style="1" customWidth="1"/>
    <col min="10" max="10" width="4.85546875" style="1" hidden="1" customWidth="1"/>
    <col min="11" max="11" width="8.7109375" style="1" customWidth="1"/>
    <col min="12" max="12" width="0.140625" style="1" customWidth="1"/>
    <col min="13" max="13" width="8.7109375" style="1" customWidth="1"/>
    <col min="14" max="14" width="0.140625" style="1" customWidth="1"/>
    <col min="15" max="15" width="8.7109375" style="1" customWidth="1"/>
    <col min="16" max="16" width="4.85546875" style="1" hidden="1" customWidth="1"/>
    <col min="17" max="17" width="8.7109375" style="1" customWidth="1"/>
    <col min="18" max="18" width="0.140625" style="1" customWidth="1"/>
    <col min="19" max="19" width="8.7109375" style="1" customWidth="1"/>
    <col min="20" max="20" width="0.140625" style="1" hidden="1" customWidth="1"/>
    <col min="21" max="21" width="8.7109375" style="1" customWidth="1"/>
    <col min="22" max="22" width="4.85546875" style="1" hidden="1" customWidth="1"/>
    <col min="23" max="23" width="8.7109375" style="1" customWidth="1"/>
    <col min="24" max="24" width="0.140625" style="1" hidden="1" customWidth="1"/>
    <col min="25" max="25" width="8.7109375" style="1" customWidth="1"/>
    <col min="26" max="26" width="4.85546875" style="1" hidden="1" customWidth="1"/>
    <col min="27" max="27" width="8.7109375" style="1" customWidth="1"/>
    <col min="28" max="28" width="0.140625" style="1" hidden="1" customWidth="1"/>
    <col min="29" max="29" width="10.140625" style="1" customWidth="1"/>
    <col min="30" max="257" width="9.140625" style="1"/>
    <col min="258" max="259" width="4.85546875" style="1" customWidth="1"/>
    <col min="260" max="260" width="0" style="1" hidden="1" customWidth="1"/>
    <col min="261" max="261" width="8.7109375" style="1" customWidth="1"/>
    <col min="262" max="262" width="0.140625" style="1" customWidth="1"/>
    <col min="263" max="263" width="8.7109375" style="1" customWidth="1"/>
    <col min="264" max="264" width="0.140625" style="1" customWidth="1"/>
    <col min="265" max="265" width="8.7109375" style="1" customWidth="1"/>
    <col min="266" max="266" width="0" style="1" hidden="1" customWidth="1"/>
    <col min="267" max="267" width="8.7109375" style="1" customWidth="1"/>
    <col min="268" max="268" width="0.140625" style="1" customWidth="1"/>
    <col min="269" max="269" width="8.7109375" style="1" customWidth="1"/>
    <col min="270" max="270" width="0.140625" style="1" customWidth="1"/>
    <col min="271" max="271" width="8.7109375" style="1" customWidth="1"/>
    <col min="272" max="272" width="0" style="1" hidden="1" customWidth="1"/>
    <col min="273" max="273" width="8.7109375" style="1" customWidth="1"/>
    <col min="274" max="274" width="0.140625" style="1" customWidth="1"/>
    <col min="275" max="275" width="8.7109375" style="1" customWidth="1"/>
    <col min="276" max="276" width="0" style="1" hidden="1" customWidth="1"/>
    <col min="277" max="277" width="8.7109375" style="1" customWidth="1"/>
    <col min="278" max="278" width="0" style="1" hidden="1" customWidth="1"/>
    <col min="279" max="279" width="8.7109375" style="1" customWidth="1"/>
    <col min="280" max="280" width="0" style="1" hidden="1" customWidth="1"/>
    <col min="281" max="281" width="8.7109375" style="1" customWidth="1"/>
    <col min="282" max="282" width="0" style="1" hidden="1" customWidth="1"/>
    <col min="283" max="283" width="8.7109375" style="1" customWidth="1"/>
    <col min="284" max="284" width="0" style="1" hidden="1" customWidth="1"/>
    <col min="285" max="285" width="10.140625" style="1" customWidth="1"/>
    <col min="286" max="513" width="9.140625" style="1"/>
    <col min="514" max="515" width="4.85546875" style="1" customWidth="1"/>
    <col min="516" max="516" width="0" style="1" hidden="1" customWidth="1"/>
    <col min="517" max="517" width="8.7109375" style="1" customWidth="1"/>
    <col min="518" max="518" width="0.140625" style="1" customWidth="1"/>
    <col min="519" max="519" width="8.7109375" style="1" customWidth="1"/>
    <col min="520" max="520" width="0.140625" style="1" customWidth="1"/>
    <col min="521" max="521" width="8.7109375" style="1" customWidth="1"/>
    <col min="522" max="522" width="0" style="1" hidden="1" customWidth="1"/>
    <col min="523" max="523" width="8.7109375" style="1" customWidth="1"/>
    <col min="524" max="524" width="0.140625" style="1" customWidth="1"/>
    <col min="525" max="525" width="8.7109375" style="1" customWidth="1"/>
    <col min="526" max="526" width="0.140625" style="1" customWidth="1"/>
    <col min="527" max="527" width="8.7109375" style="1" customWidth="1"/>
    <col min="528" max="528" width="0" style="1" hidden="1" customWidth="1"/>
    <col min="529" max="529" width="8.7109375" style="1" customWidth="1"/>
    <col min="530" max="530" width="0.140625" style="1" customWidth="1"/>
    <col min="531" max="531" width="8.7109375" style="1" customWidth="1"/>
    <col min="532" max="532" width="0" style="1" hidden="1" customWidth="1"/>
    <col min="533" max="533" width="8.7109375" style="1" customWidth="1"/>
    <col min="534" max="534" width="0" style="1" hidden="1" customWidth="1"/>
    <col min="535" max="535" width="8.7109375" style="1" customWidth="1"/>
    <col min="536" max="536" width="0" style="1" hidden="1" customWidth="1"/>
    <col min="537" max="537" width="8.7109375" style="1" customWidth="1"/>
    <col min="538" max="538" width="0" style="1" hidden="1" customWidth="1"/>
    <col min="539" max="539" width="8.7109375" style="1" customWidth="1"/>
    <col min="540" max="540" width="0" style="1" hidden="1" customWidth="1"/>
    <col min="541" max="541" width="10.140625" style="1" customWidth="1"/>
    <col min="542" max="769" width="9.140625" style="1"/>
    <col min="770" max="771" width="4.85546875" style="1" customWidth="1"/>
    <col min="772" max="772" width="0" style="1" hidden="1" customWidth="1"/>
    <col min="773" max="773" width="8.7109375" style="1" customWidth="1"/>
    <col min="774" max="774" width="0.140625" style="1" customWidth="1"/>
    <col min="775" max="775" width="8.7109375" style="1" customWidth="1"/>
    <col min="776" max="776" width="0.140625" style="1" customWidth="1"/>
    <col min="777" max="777" width="8.7109375" style="1" customWidth="1"/>
    <col min="778" max="778" width="0" style="1" hidden="1" customWidth="1"/>
    <col min="779" max="779" width="8.7109375" style="1" customWidth="1"/>
    <col min="780" max="780" width="0.140625" style="1" customWidth="1"/>
    <col min="781" max="781" width="8.7109375" style="1" customWidth="1"/>
    <col min="782" max="782" width="0.140625" style="1" customWidth="1"/>
    <col min="783" max="783" width="8.7109375" style="1" customWidth="1"/>
    <col min="784" max="784" width="0" style="1" hidden="1" customWidth="1"/>
    <col min="785" max="785" width="8.7109375" style="1" customWidth="1"/>
    <col min="786" max="786" width="0.140625" style="1" customWidth="1"/>
    <col min="787" max="787" width="8.7109375" style="1" customWidth="1"/>
    <col min="788" max="788" width="0" style="1" hidden="1" customWidth="1"/>
    <col min="789" max="789" width="8.7109375" style="1" customWidth="1"/>
    <col min="790" max="790" width="0" style="1" hidden="1" customWidth="1"/>
    <col min="791" max="791" width="8.7109375" style="1" customWidth="1"/>
    <col min="792" max="792" width="0" style="1" hidden="1" customWidth="1"/>
    <col min="793" max="793" width="8.7109375" style="1" customWidth="1"/>
    <col min="794" max="794" width="0" style="1" hidden="1" customWidth="1"/>
    <col min="795" max="795" width="8.7109375" style="1" customWidth="1"/>
    <col min="796" max="796" width="0" style="1" hidden="1" customWidth="1"/>
    <col min="797" max="797" width="10.140625" style="1" customWidth="1"/>
    <col min="798" max="1025" width="9.140625" style="1"/>
    <col min="1026" max="1027" width="4.85546875" style="1" customWidth="1"/>
    <col min="1028" max="1028" width="0" style="1" hidden="1" customWidth="1"/>
    <col min="1029" max="1029" width="8.7109375" style="1" customWidth="1"/>
    <col min="1030" max="1030" width="0.140625" style="1" customWidth="1"/>
    <col min="1031" max="1031" width="8.7109375" style="1" customWidth="1"/>
    <col min="1032" max="1032" width="0.140625" style="1" customWidth="1"/>
    <col min="1033" max="1033" width="8.7109375" style="1" customWidth="1"/>
    <col min="1034" max="1034" width="0" style="1" hidden="1" customWidth="1"/>
    <col min="1035" max="1035" width="8.7109375" style="1" customWidth="1"/>
    <col min="1036" max="1036" width="0.140625" style="1" customWidth="1"/>
    <col min="1037" max="1037" width="8.7109375" style="1" customWidth="1"/>
    <col min="1038" max="1038" width="0.140625" style="1" customWidth="1"/>
    <col min="1039" max="1039" width="8.7109375" style="1" customWidth="1"/>
    <col min="1040" max="1040" width="0" style="1" hidden="1" customWidth="1"/>
    <col min="1041" max="1041" width="8.7109375" style="1" customWidth="1"/>
    <col min="1042" max="1042" width="0.140625" style="1" customWidth="1"/>
    <col min="1043" max="1043" width="8.7109375" style="1" customWidth="1"/>
    <col min="1044" max="1044" width="0" style="1" hidden="1" customWidth="1"/>
    <col min="1045" max="1045" width="8.7109375" style="1" customWidth="1"/>
    <col min="1046" max="1046" width="0" style="1" hidden="1" customWidth="1"/>
    <col min="1047" max="1047" width="8.7109375" style="1" customWidth="1"/>
    <col min="1048" max="1048" width="0" style="1" hidden="1" customWidth="1"/>
    <col min="1049" max="1049" width="8.7109375" style="1" customWidth="1"/>
    <col min="1050" max="1050" width="0" style="1" hidden="1" customWidth="1"/>
    <col min="1051" max="1051" width="8.7109375" style="1" customWidth="1"/>
    <col min="1052" max="1052" width="0" style="1" hidden="1" customWidth="1"/>
    <col min="1053" max="1053" width="10.140625" style="1" customWidth="1"/>
    <col min="1054" max="1281" width="9.140625" style="1"/>
    <col min="1282" max="1283" width="4.85546875" style="1" customWidth="1"/>
    <col min="1284" max="1284" width="0" style="1" hidden="1" customWidth="1"/>
    <col min="1285" max="1285" width="8.7109375" style="1" customWidth="1"/>
    <col min="1286" max="1286" width="0.140625" style="1" customWidth="1"/>
    <col min="1287" max="1287" width="8.7109375" style="1" customWidth="1"/>
    <col min="1288" max="1288" width="0.140625" style="1" customWidth="1"/>
    <col min="1289" max="1289" width="8.7109375" style="1" customWidth="1"/>
    <col min="1290" max="1290" width="0" style="1" hidden="1" customWidth="1"/>
    <col min="1291" max="1291" width="8.7109375" style="1" customWidth="1"/>
    <col min="1292" max="1292" width="0.140625" style="1" customWidth="1"/>
    <col min="1293" max="1293" width="8.7109375" style="1" customWidth="1"/>
    <col min="1294" max="1294" width="0.140625" style="1" customWidth="1"/>
    <col min="1295" max="1295" width="8.7109375" style="1" customWidth="1"/>
    <col min="1296" max="1296" width="0" style="1" hidden="1" customWidth="1"/>
    <col min="1297" max="1297" width="8.7109375" style="1" customWidth="1"/>
    <col min="1298" max="1298" width="0.140625" style="1" customWidth="1"/>
    <col min="1299" max="1299" width="8.7109375" style="1" customWidth="1"/>
    <col min="1300" max="1300" width="0" style="1" hidden="1" customWidth="1"/>
    <col min="1301" max="1301" width="8.7109375" style="1" customWidth="1"/>
    <col min="1302" max="1302" width="0" style="1" hidden="1" customWidth="1"/>
    <col min="1303" max="1303" width="8.7109375" style="1" customWidth="1"/>
    <col min="1304" max="1304" width="0" style="1" hidden="1" customWidth="1"/>
    <col min="1305" max="1305" width="8.7109375" style="1" customWidth="1"/>
    <col min="1306" max="1306" width="0" style="1" hidden="1" customWidth="1"/>
    <col min="1307" max="1307" width="8.7109375" style="1" customWidth="1"/>
    <col min="1308" max="1308" width="0" style="1" hidden="1" customWidth="1"/>
    <col min="1309" max="1309" width="10.140625" style="1" customWidth="1"/>
    <col min="1310" max="1537" width="9.140625" style="1"/>
    <col min="1538" max="1539" width="4.85546875" style="1" customWidth="1"/>
    <col min="1540" max="1540" width="0" style="1" hidden="1" customWidth="1"/>
    <col min="1541" max="1541" width="8.7109375" style="1" customWidth="1"/>
    <col min="1542" max="1542" width="0.140625" style="1" customWidth="1"/>
    <col min="1543" max="1543" width="8.7109375" style="1" customWidth="1"/>
    <col min="1544" max="1544" width="0.140625" style="1" customWidth="1"/>
    <col min="1545" max="1545" width="8.7109375" style="1" customWidth="1"/>
    <col min="1546" max="1546" width="0" style="1" hidden="1" customWidth="1"/>
    <col min="1547" max="1547" width="8.7109375" style="1" customWidth="1"/>
    <col min="1548" max="1548" width="0.140625" style="1" customWidth="1"/>
    <col min="1549" max="1549" width="8.7109375" style="1" customWidth="1"/>
    <col min="1550" max="1550" width="0.140625" style="1" customWidth="1"/>
    <col min="1551" max="1551" width="8.7109375" style="1" customWidth="1"/>
    <col min="1552" max="1552" width="0" style="1" hidden="1" customWidth="1"/>
    <col min="1553" max="1553" width="8.7109375" style="1" customWidth="1"/>
    <col min="1554" max="1554" width="0.140625" style="1" customWidth="1"/>
    <col min="1555" max="1555" width="8.7109375" style="1" customWidth="1"/>
    <col min="1556" max="1556" width="0" style="1" hidden="1" customWidth="1"/>
    <col min="1557" max="1557" width="8.7109375" style="1" customWidth="1"/>
    <col min="1558" max="1558" width="0" style="1" hidden="1" customWidth="1"/>
    <col min="1559" max="1559" width="8.7109375" style="1" customWidth="1"/>
    <col min="1560" max="1560" width="0" style="1" hidden="1" customWidth="1"/>
    <col min="1561" max="1561" width="8.7109375" style="1" customWidth="1"/>
    <col min="1562" max="1562" width="0" style="1" hidden="1" customWidth="1"/>
    <col min="1563" max="1563" width="8.7109375" style="1" customWidth="1"/>
    <col min="1564" max="1564" width="0" style="1" hidden="1" customWidth="1"/>
    <col min="1565" max="1565" width="10.140625" style="1" customWidth="1"/>
    <col min="1566" max="1793" width="9.140625" style="1"/>
    <col min="1794" max="1795" width="4.85546875" style="1" customWidth="1"/>
    <col min="1796" max="1796" width="0" style="1" hidden="1" customWidth="1"/>
    <col min="1797" max="1797" width="8.7109375" style="1" customWidth="1"/>
    <col min="1798" max="1798" width="0.140625" style="1" customWidth="1"/>
    <col min="1799" max="1799" width="8.7109375" style="1" customWidth="1"/>
    <col min="1800" max="1800" width="0.140625" style="1" customWidth="1"/>
    <col min="1801" max="1801" width="8.7109375" style="1" customWidth="1"/>
    <col min="1802" max="1802" width="0" style="1" hidden="1" customWidth="1"/>
    <col min="1803" max="1803" width="8.7109375" style="1" customWidth="1"/>
    <col min="1804" max="1804" width="0.140625" style="1" customWidth="1"/>
    <col min="1805" max="1805" width="8.7109375" style="1" customWidth="1"/>
    <col min="1806" max="1806" width="0.140625" style="1" customWidth="1"/>
    <col min="1807" max="1807" width="8.7109375" style="1" customWidth="1"/>
    <col min="1808" max="1808" width="0" style="1" hidden="1" customWidth="1"/>
    <col min="1809" max="1809" width="8.7109375" style="1" customWidth="1"/>
    <col min="1810" max="1810" width="0.140625" style="1" customWidth="1"/>
    <col min="1811" max="1811" width="8.7109375" style="1" customWidth="1"/>
    <col min="1812" max="1812" width="0" style="1" hidden="1" customWidth="1"/>
    <col min="1813" max="1813" width="8.7109375" style="1" customWidth="1"/>
    <col min="1814" max="1814" width="0" style="1" hidden="1" customWidth="1"/>
    <col min="1815" max="1815" width="8.7109375" style="1" customWidth="1"/>
    <col min="1816" max="1816" width="0" style="1" hidden="1" customWidth="1"/>
    <col min="1817" max="1817" width="8.7109375" style="1" customWidth="1"/>
    <col min="1818" max="1818" width="0" style="1" hidden="1" customWidth="1"/>
    <col min="1819" max="1819" width="8.7109375" style="1" customWidth="1"/>
    <col min="1820" max="1820" width="0" style="1" hidden="1" customWidth="1"/>
    <col min="1821" max="1821" width="10.140625" style="1" customWidth="1"/>
    <col min="1822" max="2049" width="9.140625" style="1"/>
    <col min="2050" max="2051" width="4.85546875" style="1" customWidth="1"/>
    <col min="2052" max="2052" width="0" style="1" hidden="1" customWidth="1"/>
    <col min="2053" max="2053" width="8.7109375" style="1" customWidth="1"/>
    <col min="2054" max="2054" width="0.140625" style="1" customWidth="1"/>
    <col min="2055" max="2055" width="8.7109375" style="1" customWidth="1"/>
    <col min="2056" max="2056" width="0.140625" style="1" customWidth="1"/>
    <col min="2057" max="2057" width="8.7109375" style="1" customWidth="1"/>
    <col min="2058" max="2058" width="0" style="1" hidden="1" customWidth="1"/>
    <col min="2059" max="2059" width="8.7109375" style="1" customWidth="1"/>
    <col min="2060" max="2060" width="0.140625" style="1" customWidth="1"/>
    <col min="2061" max="2061" width="8.7109375" style="1" customWidth="1"/>
    <col min="2062" max="2062" width="0.140625" style="1" customWidth="1"/>
    <col min="2063" max="2063" width="8.7109375" style="1" customWidth="1"/>
    <col min="2064" max="2064" width="0" style="1" hidden="1" customWidth="1"/>
    <col min="2065" max="2065" width="8.7109375" style="1" customWidth="1"/>
    <col min="2066" max="2066" width="0.140625" style="1" customWidth="1"/>
    <col min="2067" max="2067" width="8.7109375" style="1" customWidth="1"/>
    <col min="2068" max="2068" width="0" style="1" hidden="1" customWidth="1"/>
    <col min="2069" max="2069" width="8.7109375" style="1" customWidth="1"/>
    <col min="2070" max="2070" width="0" style="1" hidden="1" customWidth="1"/>
    <col min="2071" max="2071" width="8.7109375" style="1" customWidth="1"/>
    <col min="2072" max="2072" width="0" style="1" hidden="1" customWidth="1"/>
    <col min="2073" max="2073" width="8.7109375" style="1" customWidth="1"/>
    <col min="2074" max="2074" width="0" style="1" hidden="1" customWidth="1"/>
    <col min="2075" max="2075" width="8.7109375" style="1" customWidth="1"/>
    <col min="2076" max="2076" width="0" style="1" hidden="1" customWidth="1"/>
    <col min="2077" max="2077" width="10.140625" style="1" customWidth="1"/>
    <col min="2078" max="2305" width="9.140625" style="1"/>
    <col min="2306" max="2307" width="4.85546875" style="1" customWidth="1"/>
    <col min="2308" max="2308" width="0" style="1" hidden="1" customWidth="1"/>
    <col min="2309" max="2309" width="8.7109375" style="1" customWidth="1"/>
    <col min="2310" max="2310" width="0.140625" style="1" customWidth="1"/>
    <col min="2311" max="2311" width="8.7109375" style="1" customWidth="1"/>
    <col min="2312" max="2312" width="0.140625" style="1" customWidth="1"/>
    <col min="2313" max="2313" width="8.7109375" style="1" customWidth="1"/>
    <col min="2314" max="2314" width="0" style="1" hidden="1" customWidth="1"/>
    <col min="2315" max="2315" width="8.7109375" style="1" customWidth="1"/>
    <col min="2316" max="2316" width="0.140625" style="1" customWidth="1"/>
    <col min="2317" max="2317" width="8.7109375" style="1" customWidth="1"/>
    <col min="2318" max="2318" width="0.140625" style="1" customWidth="1"/>
    <col min="2319" max="2319" width="8.7109375" style="1" customWidth="1"/>
    <col min="2320" max="2320" width="0" style="1" hidden="1" customWidth="1"/>
    <col min="2321" max="2321" width="8.7109375" style="1" customWidth="1"/>
    <col min="2322" max="2322" width="0.140625" style="1" customWidth="1"/>
    <col min="2323" max="2323" width="8.7109375" style="1" customWidth="1"/>
    <col min="2324" max="2324" width="0" style="1" hidden="1" customWidth="1"/>
    <col min="2325" max="2325" width="8.7109375" style="1" customWidth="1"/>
    <col min="2326" max="2326" width="0" style="1" hidden="1" customWidth="1"/>
    <col min="2327" max="2327" width="8.7109375" style="1" customWidth="1"/>
    <col min="2328" max="2328" width="0" style="1" hidden="1" customWidth="1"/>
    <col min="2329" max="2329" width="8.7109375" style="1" customWidth="1"/>
    <col min="2330" max="2330" width="0" style="1" hidden="1" customWidth="1"/>
    <col min="2331" max="2331" width="8.7109375" style="1" customWidth="1"/>
    <col min="2332" max="2332" width="0" style="1" hidden="1" customWidth="1"/>
    <col min="2333" max="2333" width="10.140625" style="1" customWidth="1"/>
    <col min="2334" max="2561" width="9.140625" style="1"/>
    <col min="2562" max="2563" width="4.85546875" style="1" customWidth="1"/>
    <col min="2564" max="2564" width="0" style="1" hidden="1" customWidth="1"/>
    <col min="2565" max="2565" width="8.7109375" style="1" customWidth="1"/>
    <col min="2566" max="2566" width="0.140625" style="1" customWidth="1"/>
    <col min="2567" max="2567" width="8.7109375" style="1" customWidth="1"/>
    <col min="2568" max="2568" width="0.140625" style="1" customWidth="1"/>
    <col min="2569" max="2569" width="8.7109375" style="1" customWidth="1"/>
    <col min="2570" max="2570" width="0" style="1" hidden="1" customWidth="1"/>
    <col min="2571" max="2571" width="8.7109375" style="1" customWidth="1"/>
    <col min="2572" max="2572" width="0.140625" style="1" customWidth="1"/>
    <col min="2573" max="2573" width="8.7109375" style="1" customWidth="1"/>
    <col min="2574" max="2574" width="0.140625" style="1" customWidth="1"/>
    <col min="2575" max="2575" width="8.7109375" style="1" customWidth="1"/>
    <col min="2576" max="2576" width="0" style="1" hidden="1" customWidth="1"/>
    <col min="2577" max="2577" width="8.7109375" style="1" customWidth="1"/>
    <col min="2578" max="2578" width="0.140625" style="1" customWidth="1"/>
    <col min="2579" max="2579" width="8.7109375" style="1" customWidth="1"/>
    <col min="2580" max="2580" width="0" style="1" hidden="1" customWidth="1"/>
    <col min="2581" max="2581" width="8.7109375" style="1" customWidth="1"/>
    <col min="2582" max="2582" width="0" style="1" hidden="1" customWidth="1"/>
    <col min="2583" max="2583" width="8.7109375" style="1" customWidth="1"/>
    <col min="2584" max="2584" width="0" style="1" hidden="1" customWidth="1"/>
    <col min="2585" max="2585" width="8.7109375" style="1" customWidth="1"/>
    <col min="2586" max="2586" width="0" style="1" hidden="1" customWidth="1"/>
    <col min="2587" max="2587" width="8.7109375" style="1" customWidth="1"/>
    <col min="2588" max="2588" width="0" style="1" hidden="1" customWidth="1"/>
    <col min="2589" max="2589" width="10.140625" style="1" customWidth="1"/>
    <col min="2590" max="2817" width="9.140625" style="1"/>
    <col min="2818" max="2819" width="4.85546875" style="1" customWidth="1"/>
    <col min="2820" max="2820" width="0" style="1" hidden="1" customWidth="1"/>
    <col min="2821" max="2821" width="8.7109375" style="1" customWidth="1"/>
    <col min="2822" max="2822" width="0.140625" style="1" customWidth="1"/>
    <col min="2823" max="2823" width="8.7109375" style="1" customWidth="1"/>
    <col min="2824" max="2824" width="0.140625" style="1" customWidth="1"/>
    <col min="2825" max="2825" width="8.7109375" style="1" customWidth="1"/>
    <col min="2826" max="2826" width="0" style="1" hidden="1" customWidth="1"/>
    <col min="2827" max="2827" width="8.7109375" style="1" customWidth="1"/>
    <col min="2828" max="2828" width="0.140625" style="1" customWidth="1"/>
    <col min="2829" max="2829" width="8.7109375" style="1" customWidth="1"/>
    <col min="2830" max="2830" width="0.140625" style="1" customWidth="1"/>
    <col min="2831" max="2831" width="8.7109375" style="1" customWidth="1"/>
    <col min="2832" max="2832" width="0" style="1" hidden="1" customWidth="1"/>
    <col min="2833" max="2833" width="8.7109375" style="1" customWidth="1"/>
    <col min="2834" max="2834" width="0.140625" style="1" customWidth="1"/>
    <col min="2835" max="2835" width="8.7109375" style="1" customWidth="1"/>
    <col min="2836" max="2836" width="0" style="1" hidden="1" customWidth="1"/>
    <col min="2837" max="2837" width="8.7109375" style="1" customWidth="1"/>
    <col min="2838" max="2838" width="0" style="1" hidden="1" customWidth="1"/>
    <col min="2839" max="2839" width="8.7109375" style="1" customWidth="1"/>
    <col min="2840" max="2840" width="0" style="1" hidden="1" customWidth="1"/>
    <col min="2841" max="2841" width="8.7109375" style="1" customWidth="1"/>
    <col min="2842" max="2842" width="0" style="1" hidden="1" customWidth="1"/>
    <col min="2843" max="2843" width="8.7109375" style="1" customWidth="1"/>
    <col min="2844" max="2844" width="0" style="1" hidden="1" customWidth="1"/>
    <col min="2845" max="2845" width="10.140625" style="1" customWidth="1"/>
    <col min="2846" max="3073" width="9.140625" style="1"/>
    <col min="3074" max="3075" width="4.85546875" style="1" customWidth="1"/>
    <col min="3076" max="3076" width="0" style="1" hidden="1" customWidth="1"/>
    <col min="3077" max="3077" width="8.7109375" style="1" customWidth="1"/>
    <col min="3078" max="3078" width="0.140625" style="1" customWidth="1"/>
    <col min="3079" max="3079" width="8.7109375" style="1" customWidth="1"/>
    <col min="3080" max="3080" width="0.140625" style="1" customWidth="1"/>
    <col min="3081" max="3081" width="8.7109375" style="1" customWidth="1"/>
    <col min="3082" max="3082" width="0" style="1" hidden="1" customWidth="1"/>
    <col min="3083" max="3083" width="8.7109375" style="1" customWidth="1"/>
    <col min="3084" max="3084" width="0.140625" style="1" customWidth="1"/>
    <col min="3085" max="3085" width="8.7109375" style="1" customWidth="1"/>
    <col min="3086" max="3086" width="0.140625" style="1" customWidth="1"/>
    <col min="3087" max="3087" width="8.7109375" style="1" customWidth="1"/>
    <col min="3088" max="3088" width="0" style="1" hidden="1" customWidth="1"/>
    <col min="3089" max="3089" width="8.7109375" style="1" customWidth="1"/>
    <col min="3090" max="3090" width="0.140625" style="1" customWidth="1"/>
    <col min="3091" max="3091" width="8.7109375" style="1" customWidth="1"/>
    <col min="3092" max="3092" width="0" style="1" hidden="1" customWidth="1"/>
    <col min="3093" max="3093" width="8.7109375" style="1" customWidth="1"/>
    <col min="3094" max="3094" width="0" style="1" hidden="1" customWidth="1"/>
    <col min="3095" max="3095" width="8.7109375" style="1" customWidth="1"/>
    <col min="3096" max="3096" width="0" style="1" hidden="1" customWidth="1"/>
    <col min="3097" max="3097" width="8.7109375" style="1" customWidth="1"/>
    <col min="3098" max="3098" width="0" style="1" hidden="1" customWidth="1"/>
    <col min="3099" max="3099" width="8.7109375" style="1" customWidth="1"/>
    <col min="3100" max="3100" width="0" style="1" hidden="1" customWidth="1"/>
    <col min="3101" max="3101" width="10.140625" style="1" customWidth="1"/>
    <col min="3102" max="3329" width="9.140625" style="1"/>
    <col min="3330" max="3331" width="4.85546875" style="1" customWidth="1"/>
    <col min="3332" max="3332" width="0" style="1" hidden="1" customWidth="1"/>
    <col min="3333" max="3333" width="8.7109375" style="1" customWidth="1"/>
    <col min="3334" max="3334" width="0.140625" style="1" customWidth="1"/>
    <col min="3335" max="3335" width="8.7109375" style="1" customWidth="1"/>
    <col min="3336" max="3336" width="0.140625" style="1" customWidth="1"/>
    <col min="3337" max="3337" width="8.7109375" style="1" customWidth="1"/>
    <col min="3338" max="3338" width="0" style="1" hidden="1" customWidth="1"/>
    <col min="3339" max="3339" width="8.7109375" style="1" customWidth="1"/>
    <col min="3340" max="3340" width="0.140625" style="1" customWidth="1"/>
    <col min="3341" max="3341" width="8.7109375" style="1" customWidth="1"/>
    <col min="3342" max="3342" width="0.140625" style="1" customWidth="1"/>
    <col min="3343" max="3343" width="8.7109375" style="1" customWidth="1"/>
    <col min="3344" max="3344" width="0" style="1" hidden="1" customWidth="1"/>
    <col min="3345" max="3345" width="8.7109375" style="1" customWidth="1"/>
    <col min="3346" max="3346" width="0.140625" style="1" customWidth="1"/>
    <col min="3347" max="3347" width="8.7109375" style="1" customWidth="1"/>
    <col min="3348" max="3348" width="0" style="1" hidden="1" customWidth="1"/>
    <col min="3349" max="3349" width="8.7109375" style="1" customWidth="1"/>
    <col min="3350" max="3350" width="0" style="1" hidden="1" customWidth="1"/>
    <col min="3351" max="3351" width="8.7109375" style="1" customWidth="1"/>
    <col min="3352" max="3352" width="0" style="1" hidden="1" customWidth="1"/>
    <col min="3353" max="3353" width="8.7109375" style="1" customWidth="1"/>
    <col min="3354" max="3354" width="0" style="1" hidden="1" customWidth="1"/>
    <col min="3355" max="3355" width="8.7109375" style="1" customWidth="1"/>
    <col min="3356" max="3356" width="0" style="1" hidden="1" customWidth="1"/>
    <col min="3357" max="3357" width="10.140625" style="1" customWidth="1"/>
    <col min="3358" max="3585" width="9.140625" style="1"/>
    <col min="3586" max="3587" width="4.85546875" style="1" customWidth="1"/>
    <col min="3588" max="3588" width="0" style="1" hidden="1" customWidth="1"/>
    <col min="3589" max="3589" width="8.7109375" style="1" customWidth="1"/>
    <col min="3590" max="3590" width="0.140625" style="1" customWidth="1"/>
    <col min="3591" max="3591" width="8.7109375" style="1" customWidth="1"/>
    <col min="3592" max="3592" width="0.140625" style="1" customWidth="1"/>
    <col min="3593" max="3593" width="8.7109375" style="1" customWidth="1"/>
    <col min="3594" max="3594" width="0" style="1" hidden="1" customWidth="1"/>
    <col min="3595" max="3595" width="8.7109375" style="1" customWidth="1"/>
    <col min="3596" max="3596" width="0.140625" style="1" customWidth="1"/>
    <col min="3597" max="3597" width="8.7109375" style="1" customWidth="1"/>
    <col min="3598" max="3598" width="0.140625" style="1" customWidth="1"/>
    <col min="3599" max="3599" width="8.7109375" style="1" customWidth="1"/>
    <col min="3600" max="3600" width="0" style="1" hidden="1" customWidth="1"/>
    <col min="3601" max="3601" width="8.7109375" style="1" customWidth="1"/>
    <col min="3602" max="3602" width="0.140625" style="1" customWidth="1"/>
    <col min="3603" max="3603" width="8.7109375" style="1" customWidth="1"/>
    <col min="3604" max="3604" width="0" style="1" hidden="1" customWidth="1"/>
    <col min="3605" max="3605" width="8.7109375" style="1" customWidth="1"/>
    <col min="3606" max="3606" width="0" style="1" hidden="1" customWidth="1"/>
    <col min="3607" max="3607" width="8.7109375" style="1" customWidth="1"/>
    <col min="3608" max="3608" width="0" style="1" hidden="1" customWidth="1"/>
    <col min="3609" max="3609" width="8.7109375" style="1" customWidth="1"/>
    <col min="3610" max="3610" width="0" style="1" hidden="1" customWidth="1"/>
    <col min="3611" max="3611" width="8.7109375" style="1" customWidth="1"/>
    <col min="3612" max="3612" width="0" style="1" hidden="1" customWidth="1"/>
    <col min="3613" max="3613" width="10.140625" style="1" customWidth="1"/>
    <col min="3614" max="3841" width="9.140625" style="1"/>
    <col min="3842" max="3843" width="4.85546875" style="1" customWidth="1"/>
    <col min="3844" max="3844" width="0" style="1" hidden="1" customWidth="1"/>
    <col min="3845" max="3845" width="8.7109375" style="1" customWidth="1"/>
    <col min="3846" max="3846" width="0.140625" style="1" customWidth="1"/>
    <col min="3847" max="3847" width="8.7109375" style="1" customWidth="1"/>
    <col min="3848" max="3848" width="0.140625" style="1" customWidth="1"/>
    <col min="3849" max="3849" width="8.7109375" style="1" customWidth="1"/>
    <col min="3850" max="3850" width="0" style="1" hidden="1" customWidth="1"/>
    <col min="3851" max="3851" width="8.7109375" style="1" customWidth="1"/>
    <col min="3852" max="3852" width="0.140625" style="1" customWidth="1"/>
    <col min="3853" max="3853" width="8.7109375" style="1" customWidth="1"/>
    <col min="3854" max="3854" width="0.140625" style="1" customWidth="1"/>
    <col min="3855" max="3855" width="8.7109375" style="1" customWidth="1"/>
    <col min="3856" max="3856" width="0" style="1" hidden="1" customWidth="1"/>
    <col min="3857" max="3857" width="8.7109375" style="1" customWidth="1"/>
    <col min="3858" max="3858" width="0.140625" style="1" customWidth="1"/>
    <col min="3859" max="3859" width="8.7109375" style="1" customWidth="1"/>
    <col min="3860" max="3860" width="0" style="1" hidden="1" customWidth="1"/>
    <col min="3861" max="3861" width="8.7109375" style="1" customWidth="1"/>
    <col min="3862" max="3862" width="0" style="1" hidden="1" customWidth="1"/>
    <col min="3863" max="3863" width="8.7109375" style="1" customWidth="1"/>
    <col min="3864" max="3864" width="0" style="1" hidden="1" customWidth="1"/>
    <col min="3865" max="3865" width="8.7109375" style="1" customWidth="1"/>
    <col min="3866" max="3866" width="0" style="1" hidden="1" customWidth="1"/>
    <col min="3867" max="3867" width="8.7109375" style="1" customWidth="1"/>
    <col min="3868" max="3868" width="0" style="1" hidden="1" customWidth="1"/>
    <col min="3869" max="3869" width="10.140625" style="1" customWidth="1"/>
    <col min="3870" max="4097" width="9.140625" style="1"/>
    <col min="4098" max="4099" width="4.85546875" style="1" customWidth="1"/>
    <col min="4100" max="4100" width="0" style="1" hidden="1" customWidth="1"/>
    <col min="4101" max="4101" width="8.7109375" style="1" customWidth="1"/>
    <col min="4102" max="4102" width="0.140625" style="1" customWidth="1"/>
    <col min="4103" max="4103" width="8.7109375" style="1" customWidth="1"/>
    <col min="4104" max="4104" width="0.140625" style="1" customWidth="1"/>
    <col min="4105" max="4105" width="8.7109375" style="1" customWidth="1"/>
    <col min="4106" max="4106" width="0" style="1" hidden="1" customWidth="1"/>
    <col min="4107" max="4107" width="8.7109375" style="1" customWidth="1"/>
    <col min="4108" max="4108" width="0.140625" style="1" customWidth="1"/>
    <col min="4109" max="4109" width="8.7109375" style="1" customWidth="1"/>
    <col min="4110" max="4110" width="0.140625" style="1" customWidth="1"/>
    <col min="4111" max="4111" width="8.7109375" style="1" customWidth="1"/>
    <col min="4112" max="4112" width="0" style="1" hidden="1" customWidth="1"/>
    <col min="4113" max="4113" width="8.7109375" style="1" customWidth="1"/>
    <col min="4114" max="4114" width="0.140625" style="1" customWidth="1"/>
    <col min="4115" max="4115" width="8.7109375" style="1" customWidth="1"/>
    <col min="4116" max="4116" width="0" style="1" hidden="1" customWidth="1"/>
    <col min="4117" max="4117" width="8.7109375" style="1" customWidth="1"/>
    <col min="4118" max="4118" width="0" style="1" hidden="1" customWidth="1"/>
    <col min="4119" max="4119" width="8.7109375" style="1" customWidth="1"/>
    <col min="4120" max="4120" width="0" style="1" hidden="1" customWidth="1"/>
    <col min="4121" max="4121" width="8.7109375" style="1" customWidth="1"/>
    <col min="4122" max="4122" width="0" style="1" hidden="1" customWidth="1"/>
    <col min="4123" max="4123" width="8.7109375" style="1" customWidth="1"/>
    <col min="4124" max="4124" width="0" style="1" hidden="1" customWidth="1"/>
    <col min="4125" max="4125" width="10.140625" style="1" customWidth="1"/>
    <col min="4126" max="4353" width="9.140625" style="1"/>
    <col min="4354" max="4355" width="4.85546875" style="1" customWidth="1"/>
    <col min="4356" max="4356" width="0" style="1" hidden="1" customWidth="1"/>
    <col min="4357" max="4357" width="8.7109375" style="1" customWidth="1"/>
    <col min="4358" max="4358" width="0.140625" style="1" customWidth="1"/>
    <col min="4359" max="4359" width="8.7109375" style="1" customWidth="1"/>
    <col min="4360" max="4360" width="0.140625" style="1" customWidth="1"/>
    <col min="4361" max="4361" width="8.7109375" style="1" customWidth="1"/>
    <col min="4362" max="4362" width="0" style="1" hidden="1" customWidth="1"/>
    <col min="4363" max="4363" width="8.7109375" style="1" customWidth="1"/>
    <col min="4364" max="4364" width="0.140625" style="1" customWidth="1"/>
    <col min="4365" max="4365" width="8.7109375" style="1" customWidth="1"/>
    <col min="4366" max="4366" width="0.140625" style="1" customWidth="1"/>
    <col min="4367" max="4367" width="8.7109375" style="1" customWidth="1"/>
    <col min="4368" max="4368" width="0" style="1" hidden="1" customWidth="1"/>
    <col min="4369" max="4369" width="8.7109375" style="1" customWidth="1"/>
    <col min="4370" max="4370" width="0.140625" style="1" customWidth="1"/>
    <col min="4371" max="4371" width="8.7109375" style="1" customWidth="1"/>
    <col min="4372" max="4372" width="0" style="1" hidden="1" customWidth="1"/>
    <col min="4373" max="4373" width="8.7109375" style="1" customWidth="1"/>
    <col min="4374" max="4374" width="0" style="1" hidden="1" customWidth="1"/>
    <col min="4375" max="4375" width="8.7109375" style="1" customWidth="1"/>
    <col min="4376" max="4376" width="0" style="1" hidden="1" customWidth="1"/>
    <col min="4377" max="4377" width="8.7109375" style="1" customWidth="1"/>
    <col min="4378" max="4378" width="0" style="1" hidden="1" customWidth="1"/>
    <col min="4379" max="4379" width="8.7109375" style="1" customWidth="1"/>
    <col min="4380" max="4380" width="0" style="1" hidden="1" customWidth="1"/>
    <col min="4381" max="4381" width="10.140625" style="1" customWidth="1"/>
    <col min="4382" max="4609" width="9.140625" style="1"/>
    <col min="4610" max="4611" width="4.85546875" style="1" customWidth="1"/>
    <col min="4612" max="4612" width="0" style="1" hidden="1" customWidth="1"/>
    <col min="4613" max="4613" width="8.7109375" style="1" customWidth="1"/>
    <col min="4614" max="4614" width="0.140625" style="1" customWidth="1"/>
    <col min="4615" max="4615" width="8.7109375" style="1" customWidth="1"/>
    <col min="4616" max="4616" width="0.140625" style="1" customWidth="1"/>
    <col min="4617" max="4617" width="8.7109375" style="1" customWidth="1"/>
    <col min="4618" max="4618" width="0" style="1" hidden="1" customWidth="1"/>
    <col min="4619" max="4619" width="8.7109375" style="1" customWidth="1"/>
    <col min="4620" max="4620" width="0.140625" style="1" customWidth="1"/>
    <col min="4621" max="4621" width="8.7109375" style="1" customWidth="1"/>
    <col min="4622" max="4622" width="0.140625" style="1" customWidth="1"/>
    <col min="4623" max="4623" width="8.7109375" style="1" customWidth="1"/>
    <col min="4624" max="4624" width="0" style="1" hidden="1" customWidth="1"/>
    <col min="4625" max="4625" width="8.7109375" style="1" customWidth="1"/>
    <col min="4626" max="4626" width="0.140625" style="1" customWidth="1"/>
    <col min="4627" max="4627" width="8.7109375" style="1" customWidth="1"/>
    <col min="4628" max="4628" width="0" style="1" hidden="1" customWidth="1"/>
    <col min="4629" max="4629" width="8.7109375" style="1" customWidth="1"/>
    <col min="4630" max="4630" width="0" style="1" hidden="1" customWidth="1"/>
    <col min="4631" max="4631" width="8.7109375" style="1" customWidth="1"/>
    <col min="4632" max="4632" width="0" style="1" hidden="1" customWidth="1"/>
    <col min="4633" max="4633" width="8.7109375" style="1" customWidth="1"/>
    <col min="4634" max="4634" width="0" style="1" hidden="1" customWidth="1"/>
    <col min="4635" max="4635" width="8.7109375" style="1" customWidth="1"/>
    <col min="4636" max="4636" width="0" style="1" hidden="1" customWidth="1"/>
    <col min="4637" max="4637" width="10.140625" style="1" customWidth="1"/>
    <col min="4638" max="4865" width="9.140625" style="1"/>
    <col min="4866" max="4867" width="4.85546875" style="1" customWidth="1"/>
    <col min="4868" max="4868" width="0" style="1" hidden="1" customWidth="1"/>
    <col min="4869" max="4869" width="8.7109375" style="1" customWidth="1"/>
    <col min="4870" max="4870" width="0.140625" style="1" customWidth="1"/>
    <col min="4871" max="4871" width="8.7109375" style="1" customWidth="1"/>
    <col min="4872" max="4872" width="0.140625" style="1" customWidth="1"/>
    <col min="4873" max="4873" width="8.7109375" style="1" customWidth="1"/>
    <col min="4874" max="4874" width="0" style="1" hidden="1" customWidth="1"/>
    <col min="4875" max="4875" width="8.7109375" style="1" customWidth="1"/>
    <col min="4876" max="4876" width="0.140625" style="1" customWidth="1"/>
    <col min="4877" max="4877" width="8.7109375" style="1" customWidth="1"/>
    <col min="4878" max="4878" width="0.140625" style="1" customWidth="1"/>
    <col min="4879" max="4879" width="8.7109375" style="1" customWidth="1"/>
    <col min="4880" max="4880" width="0" style="1" hidden="1" customWidth="1"/>
    <col min="4881" max="4881" width="8.7109375" style="1" customWidth="1"/>
    <col min="4882" max="4882" width="0.140625" style="1" customWidth="1"/>
    <col min="4883" max="4883" width="8.7109375" style="1" customWidth="1"/>
    <col min="4884" max="4884" width="0" style="1" hidden="1" customWidth="1"/>
    <col min="4885" max="4885" width="8.7109375" style="1" customWidth="1"/>
    <col min="4886" max="4886" width="0" style="1" hidden="1" customWidth="1"/>
    <col min="4887" max="4887" width="8.7109375" style="1" customWidth="1"/>
    <col min="4888" max="4888" width="0" style="1" hidden="1" customWidth="1"/>
    <col min="4889" max="4889" width="8.7109375" style="1" customWidth="1"/>
    <col min="4890" max="4890" width="0" style="1" hidden="1" customWidth="1"/>
    <col min="4891" max="4891" width="8.7109375" style="1" customWidth="1"/>
    <col min="4892" max="4892" width="0" style="1" hidden="1" customWidth="1"/>
    <col min="4893" max="4893" width="10.140625" style="1" customWidth="1"/>
    <col min="4894" max="5121" width="9.140625" style="1"/>
    <col min="5122" max="5123" width="4.85546875" style="1" customWidth="1"/>
    <col min="5124" max="5124" width="0" style="1" hidden="1" customWidth="1"/>
    <col min="5125" max="5125" width="8.7109375" style="1" customWidth="1"/>
    <col min="5126" max="5126" width="0.140625" style="1" customWidth="1"/>
    <col min="5127" max="5127" width="8.7109375" style="1" customWidth="1"/>
    <col min="5128" max="5128" width="0.140625" style="1" customWidth="1"/>
    <col min="5129" max="5129" width="8.7109375" style="1" customWidth="1"/>
    <col min="5130" max="5130" width="0" style="1" hidden="1" customWidth="1"/>
    <col min="5131" max="5131" width="8.7109375" style="1" customWidth="1"/>
    <col min="5132" max="5132" width="0.140625" style="1" customWidth="1"/>
    <col min="5133" max="5133" width="8.7109375" style="1" customWidth="1"/>
    <col min="5134" max="5134" width="0.140625" style="1" customWidth="1"/>
    <col min="5135" max="5135" width="8.7109375" style="1" customWidth="1"/>
    <col min="5136" max="5136" width="0" style="1" hidden="1" customWidth="1"/>
    <col min="5137" max="5137" width="8.7109375" style="1" customWidth="1"/>
    <col min="5138" max="5138" width="0.140625" style="1" customWidth="1"/>
    <col min="5139" max="5139" width="8.7109375" style="1" customWidth="1"/>
    <col min="5140" max="5140" width="0" style="1" hidden="1" customWidth="1"/>
    <col min="5141" max="5141" width="8.7109375" style="1" customWidth="1"/>
    <col min="5142" max="5142" width="0" style="1" hidden="1" customWidth="1"/>
    <col min="5143" max="5143" width="8.7109375" style="1" customWidth="1"/>
    <col min="5144" max="5144" width="0" style="1" hidden="1" customWidth="1"/>
    <col min="5145" max="5145" width="8.7109375" style="1" customWidth="1"/>
    <col min="5146" max="5146" width="0" style="1" hidden="1" customWidth="1"/>
    <col min="5147" max="5147" width="8.7109375" style="1" customWidth="1"/>
    <col min="5148" max="5148" width="0" style="1" hidden="1" customWidth="1"/>
    <col min="5149" max="5149" width="10.140625" style="1" customWidth="1"/>
    <col min="5150" max="5377" width="9.140625" style="1"/>
    <col min="5378" max="5379" width="4.85546875" style="1" customWidth="1"/>
    <col min="5380" max="5380" width="0" style="1" hidden="1" customWidth="1"/>
    <col min="5381" max="5381" width="8.7109375" style="1" customWidth="1"/>
    <col min="5382" max="5382" width="0.140625" style="1" customWidth="1"/>
    <col min="5383" max="5383" width="8.7109375" style="1" customWidth="1"/>
    <col min="5384" max="5384" width="0.140625" style="1" customWidth="1"/>
    <col min="5385" max="5385" width="8.7109375" style="1" customWidth="1"/>
    <col min="5386" max="5386" width="0" style="1" hidden="1" customWidth="1"/>
    <col min="5387" max="5387" width="8.7109375" style="1" customWidth="1"/>
    <col min="5388" max="5388" width="0.140625" style="1" customWidth="1"/>
    <col min="5389" max="5389" width="8.7109375" style="1" customWidth="1"/>
    <col min="5390" max="5390" width="0.140625" style="1" customWidth="1"/>
    <col min="5391" max="5391" width="8.7109375" style="1" customWidth="1"/>
    <col min="5392" max="5392" width="0" style="1" hidden="1" customWidth="1"/>
    <col min="5393" max="5393" width="8.7109375" style="1" customWidth="1"/>
    <col min="5394" max="5394" width="0.140625" style="1" customWidth="1"/>
    <col min="5395" max="5395" width="8.7109375" style="1" customWidth="1"/>
    <col min="5396" max="5396" width="0" style="1" hidden="1" customWidth="1"/>
    <col min="5397" max="5397" width="8.7109375" style="1" customWidth="1"/>
    <col min="5398" max="5398" width="0" style="1" hidden="1" customWidth="1"/>
    <col min="5399" max="5399" width="8.7109375" style="1" customWidth="1"/>
    <col min="5400" max="5400" width="0" style="1" hidden="1" customWidth="1"/>
    <col min="5401" max="5401" width="8.7109375" style="1" customWidth="1"/>
    <col min="5402" max="5402" width="0" style="1" hidden="1" customWidth="1"/>
    <col min="5403" max="5403" width="8.7109375" style="1" customWidth="1"/>
    <col min="5404" max="5404" width="0" style="1" hidden="1" customWidth="1"/>
    <col min="5405" max="5405" width="10.140625" style="1" customWidth="1"/>
    <col min="5406" max="5633" width="9.140625" style="1"/>
    <col min="5634" max="5635" width="4.85546875" style="1" customWidth="1"/>
    <col min="5636" max="5636" width="0" style="1" hidden="1" customWidth="1"/>
    <col min="5637" max="5637" width="8.7109375" style="1" customWidth="1"/>
    <col min="5638" max="5638" width="0.140625" style="1" customWidth="1"/>
    <col min="5639" max="5639" width="8.7109375" style="1" customWidth="1"/>
    <col min="5640" max="5640" width="0.140625" style="1" customWidth="1"/>
    <col min="5641" max="5641" width="8.7109375" style="1" customWidth="1"/>
    <col min="5642" max="5642" width="0" style="1" hidden="1" customWidth="1"/>
    <col min="5643" max="5643" width="8.7109375" style="1" customWidth="1"/>
    <col min="5644" max="5644" width="0.140625" style="1" customWidth="1"/>
    <col min="5645" max="5645" width="8.7109375" style="1" customWidth="1"/>
    <col min="5646" max="5646" width="0.140625" style="1" customWidth="1"/>
    <col min="5647" max="5647" width="8.7109375" style="1" customWidth="1"/>
    <col min="5648" max="5648" width="0" style="1" hidden="1" customWidth="1"/>
    <col min="5649" max="5649" width="8.7109375" style="1" customWidth="1"/>
    <col min="5650" max="5650" width="0.140625" style="1" customWidth="1"/>
    <col min="5651" max="5651" width="8.7109375" style="1" customWidth="1"/>
    <col min="5652" max="5652" width="0" style="1" hidden="1" customWidth="1"/>
    <col min="5653" max="5653" width="8.7109375" style="1" customWidth="1"/>
    <col min="5654" max="5654" width="0" style="1" hidden="1" customWidth="1"/>
    <col min="5655" max="5655" width="8.7109375" style="1" customWidth="1"/>
    <col min="5656" max="5656" width="0" style="1" hidden="1" customWidth="1"/>
    <col min="5657" max="5657" width="8.7109375" style="1" customWidth="1"/>
    <col min="5658" max="5658" width="0" style="1" hidden="1" customWidth="1"/>
    <col min="5659" max="5659" width="8.7109375" style="1" customWidth="1"/>
    <col min="5660" max="5660" width="0" style="1" hidden="1" customWidth="1"/>
    <col min="5661" max="5661" width="10.140625" style="1" customWidth="1"/>
    <col min="5662" max="5889" width="9.140625" style="1"/>
    <col min="5890" max="5891" width="4.85546875" style="1" customWidth="1"/>
    <col min="5892" max="5892" width="0" style="1" hidden="1" customWidth="1"/>
    <col min="5893" max="5893" width="8.7109375" style="1" customWidth="1"/>
    <col min="5894" max="5894" width="0.140625" style="1" customWidth="1"/>
    <col min="5895" max="5895" width="8.7109375" style="1" customWidth="1"/>
    <col min="5896" max="5896" width="0.140625" style="1" customWidth="1"/>
    <col min="5897" max="5897" width="8.7109375" style="1" customWidth="1"/>
    <col min="5898" max="5898" width="0" style="1" hidden="1" customWidth="1"/>
    <col min="5899" max="5899" width="8.7109375" style="1" customWidth="1"/>
    <col min="5900" max="5900" width="0.140625" style="1" customWidth="1"/>
    <col min="5901" max="5901" width="8.7109375" style="1" customWidth="1"/>
    <col min="5902" max="5902" width="0.140625" style="1" customWidth="1"/>
    <col min="5903" max="5903" width="8.7109375" style="1" customWidth="1"/>
    <col min="5904" max="5904" width="0" style="1" hidden="1" customWidth="1"/>
    <col min="5905" max="5905" width="8.7109375" style="1" customWidth="1"/>
    <col min="5906" max="5906" width="0.140625" style="1" customWidth="1"/>
    <col min="5907" max="5907" width="8.7109375" style="1" customWidth="1"/>
    <col min="5908" max="5908" width="0" style="1" hidden="1" customWidth="1"/>
    <col min="5909" max="5909" width="8.7109375" style="1" customWidth="1"/>
    <col min="5910" max="5910" width="0" style="1" hidden="1" customWidth="1"/>
    <col min="5911" max="5911" width="8.7109375" style="1" customWidth="1"/>
    <col min="5912" max="5912" width="0" style="1" hidden="1" customWidth="1"/>
    <col min="5913" max="5913" width="8.7109375" style="1" customWidth="1"/>
    <col min="5914" max="5914" width="0" style="1" hidden="1" customWidth="1"/>
    <col min="5915" max="5915" width="8.7109375" style="1" customWidth="1"/>
    <col min="5916" max="5916" width="0" style="1" hidden="1" customWidth="1"/>
    <col min="5917" max="5917" width="10.140625" style="1" customWidth="1"/>
    <col min="5918" max="6145" width="9.140625" style="1"/>
    <col min="6146" max="6147" width="4.85546875" style="1" customWidth="1"/>
    <col min="6148" max="6148" width="0" style="1" hidden="1" customWidth="1"/>
    <col min="6149" max="6149" width="8.7109375" style="1" customWidth="1"/>
    <col min="6150" max="6150" width="0.140625" style="1" customWidth="1"/>
    <col min="6151" max="6151" width="8.7109375" style="1" customWidth="1"/>
    <col min="6152" max="6152" width="0.140625" style="1" customWidth="1"/>
    <col min="6153" max="6153" width="8.7109375" style="1" customWidth="1"/>
    <col min="6154" max="6154" width="0" style="1" hidden="1" customWidth="1"/>
    <col min="6155" max="6155" width="8.7109375" style="1" customWidth="1"/>
    <col min="6156" max="6156" width="0.140625" style="1" customWidth="1"/>
    <col min="6157" max="6157" width="8.7109375" style="1" customWidth="1"/>
    <col min="6158" max="6158" width="0.140625" style="1" customWidth="1"/>
    <col min="6159" max="6159" width="8.7109375" style="1" customWidth="1"/>
    <col min="6160" max="6160" width="0" style="1" hidden="1" customWidth="1"/>
    <col min="6161" max="6161" width="8.7109375" style="1" customWidth="1"/>
    <col min="6162" max="6162" width="0.140625" style="1" customWidth="1"/>
    <col min="6163" max="6163" width="8.7109375" style="1" customWidth="1"/>
    <col min="6164" max="6164" width="0" style="1" hidden="1" customWidth="1"/>
    <col min="6165" max="6165" width="8.7109375" style="1" customWidth="1"/>
    <col min="6166" max="6166" width="0" style="1" hidden="1" customWidth="1"/>
    <col min="6167" max="6167" width="8.7109375" style="1" customWidth="1"/>
    <col min="6168" max="6168" width="0" style="1" hidden="1" customWidth="1"/>
    <col min="6169" max="6169" width="8.7109375" style="1" customWidth="1"/>
    <col min="6170" max="6170" width="0" style="1" hidden="1" customWidth="1"/>
    <col min="6171" max="6171" width="8.7109375" style="1" customWidth="1"/>
    <col min="6172" max="6172" width="0" style="1" hidden="1" customWidth="1"/>
    <col min="6173" max="6173" width="10.140625" style="1" customWidth="1"/>
    <col min="6174" max="6401" width="9.140625" style="1"/>
    <col min="6402" max="6403" width="4.85546875" style="1" customWidth="1"/>
    <col min="6404" max="6404" width="0" style="1" hidden="1" customWidth="1"/>
    <col min="6405" max="6405" width="8.7109375" style="1" customWidth="1"/>
    <col min="6406" max="6406" width="0.140625" style="1" customWidth="1"/>
    <col min="6407" max="6407" width="8.7109375" style="1" customWidth="1"/>
    <col min="6408" max="6408" width="0.140625" style="1" customWidth="1"/>
    <col min="6409" max="6409" width="8.7109375" style="1" customWidth="1"/>
    <col min="6410" max="6410" width="0" style="1" hidden="1" customWidth="1"/>
    <col min="6411" max="6411" width="8.7109375" style="1" customWidth="1"/>
    <col min="6412" max="6412" width="0.140625" style="1" customWidth="1"/>
    <col min="6413" max="6413" width="8.7109375" style="1" customWidth="1"/>
    <col min="6414" max="6414" width="0.140625" style="1" customWidth="1"/>
    <col min="6415" max="6415" width="8.7109375" style="1" customWidth="1"/>
    <col min="6416" max="6416" width="0" style="1" hidden="1" customWidth="1"/>
    <col min="6417" max="6417" width="8.7109375" style="1" customWidth="1"/>
    <col min="6418" max="6418" width="0.140625" style="1" customWidth="1"/>
    <col min="6419" max="6419" width="8.7109375" style="1" customWidth="1"/>
    <col min="6420" max="6420" width="0" style="1" hidden="1" customWidth="1"/>
    <col min="6421" max="6421" width="8.7109375" style="1" customWidth="1"/>
    <col min="6422" max="6422" width="0" style="1" hidden="1" customWidth="1"/>
    <col min="6423" max="6423" width="8.7109375" style="1" customWidth="1"/>
    <col min="6424" max="6424" width="0" style="1" hidden="1" customWidth="1"/>
    <col min="6425" max="6425" width="8.7109375" style="1" customWidth="1"/>
    <col min="6426" max="6426" width="0" style="1" hidden="1" customWidth="1"/>
    <col min="6427" max="6427" width="8.7109375" style="1" customWidth="1"/>
    <col min="6428" max="6428" width="0" style="1" hidden="1" customWidth="1"/>
    <col min="6429" max="6429" width="10.140625" style="1" customWidth="1"/>
    <col min="6430" max="6657" width="9.140625" style="1"/>
    <col min="6658" max="6659" width="4.85546875" style="1" customWidth="1"/>
    <col min="6660" max="6660" width="0" style="1" hidden="1" customWidth="1"/>
    <col min="6661" max="6661" width="8.7109375" style="1" customWidth="1"/>
    <col min="6662" max="6662" width="0.140625" style="1" customWidth="1"/>
    <col min="6663" max="6663" width="8.7109375" style="1" customWidth="1"/>
    <col min="6664" max="6664" width="0.140625" style="1" customWidth="1"/>
    <col min="6665" max="6665" width="8.7109375" style="1" customWidth="1"/>
    <col min="6666" max="6666" width="0" style="1" hidden="1" customWidth="1"/>
    <col min="6667" max="6667" width="8.7109375" style="1" customWidth="1"/>
    <col min="6668" max="6668" width="0.140625" style="1" customWidth="1"/>
    <col min="6669" max="6669" width="8.7109375" style="1" customWidth="1"/>
    <col min="6670" max="6670" width="0.140625" style="1" customWidth="1"/>
    <col min="6671" max="6671" width="8.7109375" style="1" customWidth="1"/>
    <col min="6672" max="6672" width="0" style="1" hidden="1" customWidth="1"/>
    <col min="6673" max="6673" width="8.7109375" style="1" customWidth="1"/>
    <col min="6674" max="6674" width="0.140625" style="1" customWidth="1"/>
    <col min="6675" max="6675" width="8.7109375" style="1" customWidth="1"/>
    <col min="6676" max="6676" width="0" style="1" hidden="1" customWidth="1"/>
    <col min="6677" max="6677" width="8.7109375" style="1" customWidth="1"/>
    <col min="6678" max="6678" width="0" style="1" hidden="1" customWidth="1"/>
    <col min="6679" max="6679" width="8.7109375" style="1" customWidth="1"/>
    <col min="6680" max="6680" width="0" style="1" hidden="1" customWidth="1"/>
    <col min="6681" max="6681" width="8.7109375" style="1" customWidth="1"/>
    <col min="6682" max="6682" width="0" style="1" hidden="1" customWidth="1"/>
    <col min="6683" max="6683" width="8.7109375" style="1" customWidth="1"/>
    <col min="6684" max="6684" width="0" style="1" hidden="1" customWidth="1"/>
    <col min="6685" max="6685" width="10.140625" style="1" customWidth="1"/>
    <col min="6686" max="6913" width="9.140625" style="1"/>
    <col min="6914" max="6915" width="4.85546875" style="1" customWidth="1"/>
    <col min="6916" max="6916" width="0" style="1" hidden="1" customWidth="1"/>
    <col min="6917" max="6917" width="8.7109375" style="1" customWidth="1"/>
    <col min="6918" max="6918" width="0.140625" style="1" customWidth="1"/>
    <col min="6919" max="6919" width="8.7109375" style="1" customWidth="1"/>
    <col min="6920" max="6920" width="0.140625" style="1" customWidth="1"/>
    <col min="6921" max="6921" width="8.7109375" style="1" customWidth="1"/>
    <col min="6922" max="6922" width="0" style="1" hidden="1" customWidth="1"/>
    <col min="6923" max="6923" width="8.7109375" style="1" customWidth="1"/>
    <col min="6924" max="6924" width="0.140625" style="1" customWidth="1"/>
    <col min="6925" max="6925" width="8.7109375" style="1" customWidth="1"/>
    <col min="6926" max="6926" width="0.140625" style="1" customWidth="1"/>
    <col min="6927" max="6927" width="8.7109375" style="1" customWidth="1"/>
    <col min="6928" max="6928" width="0" style="1" hidden="1" customWidth="1"/>
    <col min="6929" max="6929" width="8.7109375" style="1" customWidth="1"/>
    <col min="6930" max="6930" width="0.140625" style="1" customWidth="1"/>
    <col min="6931" max="6931" width="8.7109375" style="1" customWidth="1"/>
    <col min="6932" max="6932" width="0" style="1" hidden="1" customWidth="1"/>
    <col min="6933" max="6933" width="8.7109375" style="1" customWidth="1"/>
    <col min="6934" max="6934" width="0" style="1" hidden="1" customWidth="1"/>
    <col min="6935" max="6935" width="8.7109375" style="1" customWidth="1"/>
    <col min="6936" max="6936" width="0" style="1" hidden="1" customWidth="1"/>
    <col min="6937" max="6937" width="8.7109375" style="1" customWidth="1"/>
    <col min="6938" max="6938" width="0" style="1" hidden="1" customWidth="1"/>
    <col min="6939" max="6939" width="8.7109375" style="1" customWidth="1"/>
    <col min="6940" max="6940" width="0" style="1" hidden="1" customWidth="1"/>
    <col min="6941" max="6941" width="10.140625" style="1" customWidth="1"/>
    <col min="6942" max="7169" width="9.140625" style="1"/>
    <col min="7170" max="7171" width="4.85546875" style="1" customWidth="1"/>
    <col min="7172" max="7172" width="0" style="1" hidden="1" customWidth="1"/>
    <col min="7173" max="7173" width="8.7109375" style="1" customWidth="1"/>
    <col min="7174" max="7174" width="0.140625" style="1" customWidth="1"/>
    <col min="7175" max="7175" width="8.7109375" style="1" customWidth="1"/>
    <col min="7176" max="7176" width="0.140625" style="1" customWidth="1"/>
    <col min="7177" max="7177" width="8.7109375" style="1" customWidth="1"/>
    <col min="7178" max="7178" width="0" style="1" hidden="1" customWidth="1"/>
    <col min="7179" max="7179" width="8.7109375" style="1" customWidth="1"/>
    <col min="7180" max="7180" width="0.140625" style="1" customWidth="1"/>
    <col min="7181" max="7181" width="8.7109375" style="1" customWidth="1"/>
    <col min="7182" max="7182" width="0.140625" style="1" customWidth="1"/>
    <col min="7183" max="7183" width="8.7109375" style="1" customWidth="1"/>
    <col min="7184" max="7184" width="0" style="1" hidden="1" customWidth="1"/>
    <col min="7185" max="7185" width="8.7109375" style="1" customWidth="1"/>
    <col min="7186" max="7186" width="0.140625" style="1" customWidth="1"/>
    <col min="7187" max="7187" width="8.7109375" style="1" customWidth="1"/>
    <col min="7188" max="7188" width="0" style="1" hidden="1" customWidth="1"/>
    <col min="7189" max="7189" width="8.7109375" style="1" customWidth="1"/>
    <col min="7190" max="7190" width="0" style="1" hidden="1" customWidth="1"/>
    <col min="7191" max="7191" width="8.7109375" style="1" customWidth="1"/>
    <col min="7192" max="7192" width="0" style="1" hidden="1" customWidth="1"/>
    <col min="7193" max="7193" width="8.7109375" style="1" customWidth="1"/>
    <col min="7194" max="7194" width="0" style="1" hidden="1" customWidth="1"/>
    <col min="7195" max="7195" width="8.7109375" style="1" customWidth="1"/>
    <col min="7196" max="7196" width="0" style="1" hidden="1" customWidth="1"/>
    <col min="7197" max="7197" width="10.140625" style="1" customWidth="1"/>
    <col min="7198" max="7425" width="9.140625" style="1"/>
    <col min="7426" max="7427" width="4.85546875" style="1" customWidth="1"/>
    <col min="7428" max="7428" width="0" style="1" hidden="1" customWidth="1"/>
    <col min="7429" max="7429" width="8.7109375" style="1" customWidth="1"/>
    <col min="7430" max="7430" width="0.140625" style="1" customWidth="1"/>
    <col min="7431" max="7431" width="8.7109375" style="1" customWidth="1"/>
    <col min="7432" max="7432" width="0.140625" style="1" customWidth="1"/>
    <col min="7433" max="7433" width="8.7109375" style="1" customWidth="1"/>
    <col min="7434" max="7434" width="0" style="1" hidden="1" customWidth="1"/>
    <col min="7435" max="7435" width="8.7109375" style="1" customWidth="1"/>
    <col min="7436" max="7436" width="0.140625" style="1" customWidth="1"/>
    <col min="7437" max="7437" width="8.7109375" style="1" customWidth="1"/>
    <col min="7438" max="7438" width="0.140625" style="1" customWidth="1"/>
    <col min="7439" max="7439" width="8.7109375" style="1" customWidth="1"/>
    <col min="7440" max="7440" width="0" style="1" hidden="1" customWidth="1"/>
    <col min="7441" max="7441" width="8.7109375" style="1" customWidth="1"/>
    <col min="7442" max="7442" width="0.140625" style="1" customWidth="1"/>
    <col min="7443" max="7443" width="8.7109375" style="1" customWidth="1"/>
    <col min="7444" max="7444" width="0" style="1" hidden="1" customWidth="1"/>
    <col min="7445" max="7445" width="8.7109375" style="1" customWidth="1"/>
    <col min="7446" max="7446" width="0" style="1" hidden="1" customWidth="1"/>
    <col min="7447" max="7447" width="8.7109375" style="1" customWidth="1"/>
    <col min="7448" max="7448" width="0" style="1" hidden="1" customWidth="1"/>
    <col min="7449" max="7449" width="8.7109375" style="1" customWidth="1"/>
    <col min="7450" max="7450" width="0" style="1" hidden="1" customWidth="1"/>
    <col min="7451" max="7451" width="8.7109375" style="1" customWidth="1"/>
    <col min="7452" max="7452" width="0" style="1" hidden="1" customWidth="1"/>
    <col min="7453" max="7453" width="10.140625" style="1" customWidth="1"/>
    <col min="7454" max="7681" width="9.140625" style="1"/>
    <col min="7682" max="7683" width="4.85546875" style="1" customWidth="1"/>
    <col min="7684" max="7684" width="0" style="1" hidden="1" customWidth="1"/>
    <col min="7685" max="7685" width="8.7109375" style="1" customWidth="1"/>
    <col min="7686" max="7686" width="0.140625" style="1" customWidth="1"/>
    <col min="7687" max="7687" width="8.7109375" style="1" customWidth="1"/>
    <col min="7688" max="7688" width="0.140625" style="1" customWidth="1"/>
    <col min="7689" max="7689" width="8.7109375" style="1" customWidth="1"/>
    <col min="7690" max="7690" width="0" style="1" hidden="1" customWidth="1"/>
    <col min="7691" max="7691" width="8.7109375" style="1" customWidth="1"/>
    <col min="7692" max="7692" width="0.140625" style="1" customWidth="1"/>
    <col min="7693" max="7693" width="8.7109375" style="1" customWidth="1"/>
    <col min="7694" max="7694" width="0.140625" style="1" customWidth="1"/>
    <col min="7695" max="7695" width="8.7109375" style="1" customWidth="1"/>
    <col min="7696" max="7696" width="0" style="1" hidden="1" customWidth="1"/>
    <col min="7697" max="7697" width="8.7109375" style="1" customWidth="1"/>
    <col min="7698" max="7698" width="0.140625" style="1" customWidth="1"/>
    <col min="7699" max="7699" width="8.7109375" style="1" customWidth="1"/>
    <col min="7700" max="7700" width="0" style="1" hidden="1" customWidth="1"/>
    <col min="7701" max="7701" width="8.7109375" style="1" customWidth="1"/>
    <col min="7702" max="7702" width="0" style="1" hidden="1" customWidth="1"/>
    <col min="7703" max="7703" width="8.7109375" style="1" customWidth="1"/>
    <col min="7704" max="7704" width="0" style="1" hidden="1" customWidth="1"/>
    <col min="7705" max="7705" width="8.7109375" style="1" customWidth="1"/>
    <col min="7706" max="7706" width="0" style="1" hidden="1" customWidth="1"/>
    <col min="7707" max="7707" width="8.7109375" style="1" customWidth="1"/>
    <col min="7708" max="7708" width="0" style="1" hidden="1" customWidth="1"/>
    <col min="7709" max="7709" width="10.140625" style="1" customWidth="1"/>
    <col min="7710" max="7937" width="9.140625" style="1"/>
    <col min="7938" max="7939" width="4.85546875" style="1" customWidth="1"/>
    <col min="7940" max="7940" width="0" style="1" hidden="1" customWidth="1"/>
    <col min="7941" max="7941" width="8.7109375" style="1" customWidth="1"/>
    <col min="7942" max="7942" width="0.140625" style="1" customWidth="1"/>
    <col min="7943" max="7943" width="8.7109375" style="1" customWidth="1"/>
    <col min="7944" max="7944" width="0.140625" style="1" customWidth="1"/>
    <col min="7945" max="7945" width="8.7109375" style="1" customWidth="1"/>
    <col min="7946" max="7946" width="0" style="1" hidden="1" customWidth="1"/>
    <col min="7947" max="7947" width="8.7109375" style="1" customWidth="1"/>
    <col min="7948" max="7948" width="0.140625" style="1" customWidth="1"/>
    <col min="7949" max="7949" width="8.7109375" style="1" customWidth="1"/>
    <col min="7950" max="7950" width="0.140625" style="1" customWidth="1"/>
    <col min="7951" max="7951" width="8.7109375" style="1" customWidth="1"/>
    <col min="7952" max="7952" width="0" style="1" hidden="1" customWidth="1"/>
    <col min="7953" max="7953" width="8.7109375" style="1" customWidth="1"/>
    <col min="7954" max="7954" width="0.140625" style="1" customWidth="1"/>
    <col min="7955" max="7955" width="8.7109375" style="1" customWidth="1"/>
    <col min="7956" max="7956" width="0" style="1" hidden="1" customWidth="1"/>
    <col min="7957" max="7957" width="8.7109375" style="1" customWidth="1"/>
    <col min="7958" max="7958" width="0" style="1" hidden="1" customWidth="1"/>
    <col min="7959" max="7959" width="8.7109375" style="1" customWidth="1"/>
    <col min="7960" max="7960" width="0" style="1" hidden="1" customWidth="1"/>
    <col min="7961" max="7961" width="8.7109375" style="1" customWidth="1"/>
    <col min="7962" max="7962" width="0" style="1" hidden="1" customWidth="1"/>
    <col min="7963" max="7963" width="8.7109375" style="1" customWidth="1"/>
    <col min="7964" max="7964" width="0" style="1" hidden="1" customWidth="1"/>
    <col min="7965" max="7965" width="10.140625" style="1" customWidth="1"/>
    <col min="7966" max="8193" width="9.140625" style="1"/>
    <col min="8194" max="8195" width="4.85546875" style="1" customWidth="1"/>
    <col min="8196" max="8196" width="0" style="1" hidden="1" customWidth="1"/>
    <col min="8197" max="8197" width="8.7109375" style="1" customWidth="1"/>
    <col min="8198" max="8198" width="0.140625" style="1" customWidth="1"/>
    <col min="8199" max="8199" width="8.7109375" style="1" customWidth="1"/>
    <col min="8200" max="8200" width="0.140625" style="1" customWidth="1"/>
    <col min="8201" max="8201" width="8.7109375" style="1" customWidth="1"/>
    <col min="8202" max="8202" width="0" style="1" hidden="1" customWidth="1"/>
    <col min="8203" max="8203" width="8.7109375" style="1" customWidth="1"/>
    <col min="8204" max="8204" width="0.140625" style="1" customWidth="1"/>
    <col min="8205" max="8205" width="8.7109375" style="1" customWidth="1"/>
    <col min="8206" max="8206" width="0.140625" style="1" customWidth="1"/>
    <col min="8207" max="8207" width="8.7109375" style="1" customWidth="1"/>
    <col min="8208" max="8208" width="0" style="1" hidden="1" customWidth="1"/>
    <col min="8209" max="8209" width="8.7109375" style="1" customWidth="1"/>
    <col min="8210" max="8210" width="0.140625" style="1" customWidth="1"/>
    <col min="8211" max="8211" width="8.7109375" style="1" customWidth="1"/>
    <col min="8212" max="8212" width="0" style="1" hidden="1" customWidth="1"/>
    <col min="8213" max="8213" width="8.7109375" style="1" customWidth="1"/>
    <col min="8214" max="8214" width="0" style="1" hidden="1" customWidth="1"/>
    <col min="8215" max="8215" width="8.7109375" style="1" customWidth="1"/>
    <col min="8216" max="8216" width="0" style="1" hidden="1" customWidth="1"/>
    <col min="8217" max="8217" width="8.7109375" style="1" customWidth="1"/>
    <col min="8218" max="8218" width="0" style="1" hidden="1" customWidth="1"/>
    <col min="8219" max="8219" width="8.7109375" style="1" customWidth="1"/>
    <col min="8220" max="8220" width="0" style="1" hidden="1" customWidth="1"/>
    <col min="8221" max="8221" width="10.140625" style="1" customWidth="1"/>
    <col min="8222" max="8449" width="9.140625" style="1"/>
    <col min="8450" max="8451" width="4.85546875" style="1" customWidth="1"/>
    <col min="8452" max="8452" width="0" style="1" hidden="1" customWidth="1"/>
    <col min="8453" max="8453" width="8.7109375" style="1" customWidth="1"/>
    <col min="8454" max="8454" width="0.140625" style="1" customWidth="1"/>
    <col min="8455" max="8455" width="8.7109375" style="1" customWidth="1"/>
    <col min="8456" max="8456" width="0.140625" style="1" customWidth="1"/>
    <col min="8457" max="8457" width="8.7109375" style="1" customWidth="1"/>
    <col min="8458" max="8458" width="0" style="1" hidden="1" customWidth="1"/>
    <col min="8459" max="8459" width="8.7109375" style="1" customWidth="1"/>
    <col min="8460" max="8460" width="0.140625" style="1" customWidth="1"/>
    <col min="8461" max="8461" width="8.7109375" style="1" customWidth="1"/>
    <col min="8462" max="8462" width="0.140625" style="1" customWidth="1"/>
    <col min="8463" max="8463" width="8.7109375" style="1" customWidth="1"/>
    <col min="8464" max="8464" width="0" style="1" hidden="1" customWidth="1"/>
    <col min="8465" max="8465" width="8.7109375" style="1" customWidth="1"/>
    <col min="8466" max="8466" width="0.140625" style="1" customWidth="1"/>
    <col min="8467" max="8467" width="8.7109375" style="1" customWidth="1"/>
    <col min="8468" max="8468" width="0" style="1" hidden="1" customWidth="1"/>
    <col min="8469" max="8469" width="8.7109375" style="1" customWidth="1"/>
    <col min="8470" max="8470" width="0" style="1" hidden="1" customWidth="1"/>
    <col min="8471" max="8471" width="8.7109375" style="1" customWidth="1"/>
    <col min="8472" max="8472" width="0" style="1" hidden="1" customWidth="1"/>
    <col min="8473" max="8473" width="8.7109375" style="1" customWidth="1"/>
    <col min="8474" max="8474" width="0" style="1" hidden="1" customWidth="1"/>
    <col min="8475" max="8475" width="8.7109375" style="1" customWidth="1"/>
    <col min="8476" max="8476" width="0" style="1" hidden="1" customWidth="1"/>
    <col min="8477" max="8477" width="10.140625" style="1" customWidth="1"/>
    <col min="8478" max="8705" width="9.140625" style="1"/>
    <col min="8706" max="8707" width="4.85546875" style="1" customWidth="1"/>
    <col min="8708" max="8708" width="0" style="1" hidden="1" customWidth="1"/>
    <col min="8709" max="8709" width="8.7109375" style="1" customWidth="1"/>
    <col min="8710" max="8710" width="0.140625" style="1" customWidth="1"/>
    <col min="8711" max="8711" width="8.7109375" style="1" customWidth="1"/>
    <col min="8712" max="8712" width="0.140625" style="1" customWidth="1"/>
    <col min="8713" max="8713" width="8.7109375" style="1" customWidth="1"/>
    <col min="8714" max="8714" width="0" style="1" hidden="1" customWidth="1"/>
    <col min="8715" max="8715" width="8.7109375" style="1" customWidth="1"/>
    <col min="8716" max="8716" width="0.140625" style="1" customWidth="1"/>
    <col min="8717" max="8717" width="8.7109375" style="1" customWidth="1"/>
    <col min="8718" max="8718" width="0.140625" style="1" customWidth="1"/>
    <col min="8719" max="8719" width="8.7109375" style="1" customWidth="1"/>
    <col min="8720" max="8720" width="0" style="1" hidden="1" customWidth="1"/>
    <col min="8721" max="8721" width="8.7109375" style="1" customWidth="1"/>
    <col min="8722" max="8722" width="0.140625" style="1" customWidth="1"/>
    <col min="8723" max="8723" width="8.7109375" style="1" customWidth="1"/>
    <col min="8724" max="8724" width="0" style="1" hidden="1" customWidth="1"/>
    <col min="8725" max="8725" width="8.7109375" style="1" customWidth="1"/>
    <col min="8726" max="8726" width="0" style="1" hidden="1" customWidth="1"/>
    <col min="8727" max="8727" width="8.7109375" style="1" customWidth="1"/>
    <col min="8728" max="8728" width="0" style="1" hidden="1" customWidth="1"/>
    <col min="8729" max="8729" width="8.7109375" style="1" customWidth="1"/>
    <col min="8730" max="8730" width="0" style="1" hidden="1" customWidth="1"/>
    <col min="8731" max="8731" width="8.7109375" style="1" customWidth="1"/>
    <col min="8732" max="8732" width="0" style="1" hidden="1" customWidth="1"/>
    <col min="8733" max="8733" width="10.140625" style="1" customWidth="1"/>
    <col min="8734" max="8961" width="9.140625" style="1"/>
    <col min="8962" max="8963" width="4.85546875" style="1" customWidth="1"/>
    <col min="8964" max="8964" width="0" style="1" hidden="1" customWidth="1"/>
    <col min="8965" max="8965" width="8.7109375" style="1" customWidth="1"/>
    <col min="8966" max="8966" width="0.140625" style="1" customWidth="1"/>
    <col min="8967" max="8967" width="8.7109375" style="1" customWidth="1"/>
    <col min="8968" max="8968" width="0.140625" style="1" customWidth="1"/>
    <col min="8969" max="8969" width="8.7109375" style="1" customWidth="1"/>
    <col min="8970" max="8970" width="0" style="1" hidden="1" customWidth="1"/>
    <col min="8971" max="8971" width="8.7109375" style="1" customWidth="1"/>
    <col min="8972" max="8972" width="0.140625" style="1" customWidth="1"/>
    <col min="8973" max="8973" width="8.7109375" style="1" customWidth="1"/>
    <col min="8974" max="8974" width="0.140625" style="1" customWidth="1"/>
    <col min="8975" max="8975" width="8.7109375" style="1" customWidth="1"/>
    <col min="8976" max="8976" width="0" style="1" hidden="1" customWidth="1"/>
    <col min="8977" max="8977" width="8.7109375" style="1" customWidth="1"/>
    <col min="8978" max="8978" width="0.140625" style="1" customWidth="1"/>
    <col min="8979" max="8979" width="8.7109375" style="1" customWidth="1"/>
    <col min="8980" max="8980" width="0" style="1" hidden="1" customWidth="1"/>
    <col min="8981" max="8981" width="8.7109375" style="1" customWidth="1"/>
    <col min="8982" max="8982" width="0" style="1" hidden="1" customWidth="1"/>
    <col min="8983" max="8983" width="8.7109375" style="1" customWidth="1"/>
    <col min="8984" max="8984" width="0" style="1" hidden="1" customWidth="1"/>
    <col min="8985" max="8985" width="8.7109375" style="1" customWidth="1"/>
    <col min="8986" max="8986" width="0" style="1" hidden="1" customWidth="1"/>
    <col min="8987" max="8987" width="8.7109375" style="1" customWidth="1"/>
    <col min="8988" max="8988" width="0" style="1" hidden="1" customWidth="1"/>
    <col min="8989" max="8989" width="10.140625" style="1" customWidth="1"/>
    <col min="8990" max="9217" width="9.140625" style="1"/>
    <col min="9218" max="9219" width="4.85546875" style="1" customWidth="1"/>
    <col min="9220" max="9220" width="0" style="1" hidden="1" customWidth="1"/>
    <col min="9221" max="9221" width="8.7109375" style="1" customWidth="1"/>
    <col min="9222" max="9222" width="0.140625" style="1" customWidth="1"/>
    <col min="9223" max="9223" width="8.7109375" style="1" customWidth="1"/>
    <col min="9224" max="9224" width="0.140625" style="1" customWidth="1"/>
    <col min="9225" max="9225" width="8.7109375" style="1" customWidth="1"/>
    <col min="9226" max="9226" width="0" style="1" hidden="1" customWidth="1"/>
    <col min="9227" max="9227" width="8.7109375" style="1" customWidth="1"/>
    <col min="9228" max="9228" width="0.140625" style="1" customWidth="1"/>
    <col min="9229" max="9229" width="8.7109375" style="1" customWidth="1"/>
    <col min="9230" max="9230" width="0.140625" style="1" customWidth="1"/>
    <col min="9231" max="9231" width="8.7109375" style="1" customWidth="1"/>
    <col min="9232" max="9232" width="0" style="1" hidden="1" customWidth="1"/>
    <col min="9233" max="9233" width="8.7109375" style="1" customWidth="1"/>
    <col min="9234" max="9234" width="0.140625" style="1" customWidth="1"/>
    <col min="9235" max="9235" width="8.7109375" style="1" customWidth="1"/>
    <col min="9236" max="9236" width="0" style="1" hidden="1" customWidth="1"/>
    <col min="9237" max="9237" width="8.7109375" style="1" customWidth="1"/>
    <col min="9238" max="9238" width="0" style="1" hidden="1" customWidth="1"/>
    <col min="9239" max="9239" width="8.7109375" style="1" customWidth="1"/>
    <col min="9240" max="9240" width="0" style="1" hidden="1" customWidth="1"/>
    <col min="9241" max="9241" width="8.7109375" style="1" customWidth="1"/>
    <col min="9242" max="9242" width="0" style="1" hidden="1" customWidth="1"/>
    <col min="9243" max="9243" width="8.7109375" style="1" customWidth="1"/>
    <col min="9244" max="9244" width="0" style="1" hidden="1" customWidth="1"/>
    <col min="9245" max="9245" width="10.140625" style="1" customWidth="1"/>
    <col min="9246" max="9473" width="9.140625" style="1"/>
    <col min="9474" max="9475" width="4.85546875" style="1" customWidth="1"/>
    <col min="9476" max="9476" width="0" style="1" hidden="1" customWidth="1"/>
    <col min="9477" max="9477" width="8.7109375" style="1" customWidth="1"/>
    <col min="9478" max="9478" width="0.140625" style="1" customWidth="1"/>
    <col min="9479" max="9479" width="8.7109375" style="1" customWidth="1"/>
    <col min="9480" max="9480" width="0.140625" style="1" customWidth="1"/>
    <col min="9481" max="9481" width="8.7109375" style="1" customWidth="1"/>
    <col min="9482" max="9482" width="0" style="1" hidden="1" customWidth="1"/>
    <col min="9483" max="9483" width="8.7109375" style="1" customWidth="1"/>
    <col min="9484" max="9484" width="0.140625" style="1" customWidth="1"/>
    <col min="9485" max="9485" width="8.7109375" style="1" customWidth="1"/>
    <col min="9486" max="9486" width="0.140625" style="1" customWidth="1"/>
    <col min="9487" max="9487" width="8.7109375" style="1" customWidth="1"/>
    <col min="9488" max="9488" width="0" style="1" hidden="1" customWidth="1"/>
    <col min="9489" max="9489" width="8.7109375" style="1" customWidth="1"/>
    <col min="9490" max="9490" width="0.140625" style="1" customWidth="1"/>
    <col min="9491" max="9491" width="8.7109375" style="1" customWidth="1"/>
    <col min="9492" max="9492" width="0" style="1" hidden="1" customWidth="1"/>
    <col min="9493" max="9493" width="8.7109375" style="1" customWidth="1"/>
    <col min="9494" max="9494" width="0" style="1" hidden="1" customWidth="1"/>
    <col min="9495" max="9495" width="8.7109375" style="1" customWidth="1"/>
    <col min="9496" max="9496" width="0" style="1" hidden="1" customWidth="1"/>
    <col min="9497" max="9497" width="8.7109375" style="1" customWidth="1"/>
    <col min="9498" max="9498" width="0" style="1" hidden="1" customWidth="1"/>
    <col min="9499" max="9499" width="8.7109375" style="1" customWidth="1"/>
    <col min="9500" max="9500" width="0" style="1" hidden="1" customWidth="1"/>
    <col min="9501" max="9501" width="10.140625" style="1" customWidth="1"/>
    <col min="9502" max="9729" width="9.140625" style="1"/>
    <col min="9730" max="9731" width="4.85546875" style="1" customWidth="1"/>
    <col min="9732" max="9732" width="0" style="1" hidden="1" customWidth="1"/>
    <col min="9733" max="9733" width="8.7109375" style="1" customWidth="1"/>
    <col min="9734" max="9734" width="0.140625" style="1" customWidth="1"/>
    <col min="9735" max="9735" width="8.7109375" style="1" customWidth="1"/>
    <col min="9736" max="9736" width="0.140625" style="1" customWidth="1"/>
    <col min="9737" max="9737" width="8.7109375" style="1" customWidth="1"/>
    <col min="9738" max="9738" width="0" style="1" hidden="1" customWidth="1"/>
    <col min="9739" max="9739" width="8.7109375" style="1" customWidth="1"/>
    <col min="9740" max="9740" width="0.140625" style="1" customWidth="1"/>
    <col min="9741" max="9741" width="8.7109375" style="1" customWidth="1"/>
    <col min="9742" max="9742" width="0.140625" style="1" customWidth="1"/>
    <col min="9743" max="9743" width="8.7109375" style="1" customWidth="1"/>
    <col min="9744" max="9744" width="0" style="1" hidden="1" customWidth="1"/>
    <col min="9745" max="9745" width="8.7109375" style="1" customWidth="1"/>
    <col min="9746" max="9746" width="0.140625" style="1" customWidth="1"/>
    <col min="9747" max="9747" width="8.7109375" style="1" customWidth="1"/>
    <col min="9748" max="9748" width="0" style="1" hidden="1" customWidth="1"/>
    <col min="9749" max="9749" width="8.7109375" style="1" customWidth="1"/>
    <col min="9750" max="9750" width="0" style="1" hidden="1" customWidth="1"/>
    <col min="9751" max="9751" width="8.7109375" style="1" customWidth="1"/>
    <col min="9752" max="9752" width="0" style="1" hidden="1" customWidth="1"/>
    <col min="9753" max="9753" width="8.7109375" style="1" customWidth="1"/>
    <col min="9754" max="9754" width="0" style="1" hidden="1" customWidth="1"/>
    <col min="9755" max="9755" width="8.7109375" style="1" customWidth="1"/>
    <col min="9756" max="9756" width="0" style="1" hidden="1" customWidth="1"/>
    <col min="9757" max="9757" width="10.140625" style="1" customWidth="1"/>
    <col min="9758" max="9985" width="9.140625" style="1"/>
    <col min="9986" max="9987" width="4.85546875" style="1" customWidth="1"/>
    <col min="9988" max="9988" width="0" style="1" hidden="1" customWidth="1"/>
    <col min="9989" max="9989" width="8.7109375" style="1" customWidth="1"/>
    <col min="9990" max="9990" width="0.140625" style="1" customWidth="1"/>
    <col min="9991" max="9991" width="8.7109375" style="1" customWidth="1"/>
    <col min="9992" max="9992" width="0.140625" style="1" customWidth="1"/>
    <col min="9993" max="9993" width="8.7109375" style="1" customWidth="1"/>
    <col min="9994" max="9994" width="0" style="1" hidden="1" customWidth="1"/>
    <col min="9995" max="9995" width="8.7109375" style="1" customWidth="1"/>
    <col min="9996" max="9996" width="0.140625" style="1" customWidth="1"/>
    <col min="9997" max="9997" width="8.7109375" style="1" customWidth="1"/>
    <col min="9998" max="9998" width="0.140625" style="1" customWidth="1"/>
    <col min="9999" max="9999" width="8.7109375" style="1" customWidth="1"/>
    <col min="10000" max="10000" width="0" style="1" hidden="1" customWidth="1"/>
    <col min="10001" max="10001" width="8.7109375" style="1" customWidth="1"/>
    <col min="10002" max="10002" width="0.140625" style="1" customWidth="1"/>
    <col min="10003" max="10003" width="8.7109375" style="1" customWidth="1"/>
    <col min="10004" max="10004" width="0" style="1" hidden="1" customWidth="1"/>
    <col min="10005" max="10005" width="8.7109375" style="1" customWidth="1"/>
    <col min="10006" max="10006" width="0" style="1" hidden="1" customWidth="1"/>
    <col min="10007" max="10007" width="8.7109375" style="1" customWidth="1"/>
    <col min="10008" max="10008" width="0" style="1" hidden="1" customWidth="1"/>
    <col min="10009" max="10009" width="8.7109375" style="1" customWidth="1"/>
    <col min="10010" max="10010" width="0" style="1" hidden="1" customWidth="1"/>
    <col min="10011" max="10011" width="8.7109375" style="1" customWidth="1"/>
    <col min="10012" max="10012" width="0" style="1" hidden="1" customWidth="1"/>
    <col min="10013" max="10013" width="10.140625" style="1" customWidth="1"/>
    <col min="10014" max="10241" width="9.140625" style="1"/>
    <col min="10242" max="10243" width="4.85546875" style="1" customWidth="1"/>
    <col min="10244" max="10244" width="0" style="1" hidden="1" customWidth="1"/>
    <col min="10245" max="10245" width="8.7109375" style="1" customWidth="1"/>
    <col min="10246" max="10246" width="0.140625" style="1" customWidth="1"/>
    <col min="10247" max="10247" width="8.7109375" style="1" customWidth="1"/>
    <col min="10248" max="10248" width="0.140625" style="1" customWidth="1"/>
    <col min="10249" max="10249" width="8.7109375" style="1" customWidth="1"/>
    <col min="10250" max="10250" width="0" style="1" hidden="1" customWidth="1"/>
    <col min="10251" max="10251" width="8.7109375" style="1" customWidth="1"/>
    <col min="10252" max="10252" width="0.140625" style="1" customWidth="1"/>
    <col min="10253" max="10253" width="8.7109375" style="1" customWidth="1"/>
    <col min="10254" max="10254" width="0.140625" style="1" customWidth="1"/>
    <col min="10255" max="10255" width="8.7109375" style="1" customWidth="1"/>
    <col min="10256" max="10256" width="0" style="1" hidden="1" customWidth="1"/>
    <col min="10257" max="10257" width="8.7109375" style="1" customWidth="1"/>
    <col min="10258" max="10258" width="0.140625" style="1" customWidth="1"/>
    <col min="10259" max="10259" width="8.7109375" style="1" customWidth="1"/>
    <col min="10260" max="10260" width="0" style="1" hidden="1" customWidth="1"/>
    <col min="10261" max="10261" width="8.7109375" style="1" customWidth="1"/>
    <col min="10262" max="10262" width="0" style="1" hidden="1" customWidth="1"/>
    <col min="10263" max="10263" width="8.7109375" style="1" customWidth="1"/>
    <col min="10264" max="10264" width="0" style="1" hidden="1" customWidth="1"/>
    <col min="10265" max="10265" width="8.7109375" style="1" customWidth="1"/>
    <col min="10266" max="10266" width="0" style="1" hidden="1" customWidth="1"/>
    <col min="10267" max="10267" width="8.7109375" style="1" customWidth="1"/>
    <col min="10268" max="10268" width="0" style="1" hidden="1" customWidth="1"/>
    <col min="10269" max="10269" width="10.140625" style="1" customWidth="1"/>
    <col min="10270" max="10497" width="9.140625" style="1"/>
    <col min="10498" max="10499" width="4.85546875" style="1" customWidth="1"/>
    <col min="10500" max="10500" width="0" style="1" hidden="1" customWidth="1"/>
    <col min="10501" max="10501" width="8.7109375" style="1" customWidth="1"/>
    <col min="10502" max="10502" width="0.140625" style="1" customWidth="1"/>
    <col min="10503" max="10503" width="8.7109375" style="1" customWidth="1"/>
    <col min="10504" max="10504" width="0.140625" style="1" customWidth="1"/>
    <col min="10505" max="10505" width="8.7109375" style="1" customWidth="1"/>
    <col min="10506" max="10506" width="0" style="1" hidden="1" customWidth="1"/>
    <col min="10507" max="10507" width="8.7109375" style="1" customWidth="1"/>
    <col min="10508" max="10508" width="0.140625" style="1" customWidth="1"/>
    <col min="10509" max="10509" width="8.7109375" style="1" customWidth="1"/>
    <col min="10510" max="10510" width="0.140625" style="1" customWidth="1"/>
    <col min="10511" max="10511" width="8.7109375" style="1" customWidth="1"/>
    <col min="10512" max="10512" width="0" style="1" hidden="1" customWidth="1"/>
    <col min="10513" max="10513" width="8.7109375" style="1" customWidth="1"/>
    <col min="10514" max="10514" width="0.140625" style="1" customWidth="1"/>
    <col min="10515" max="10515" width="8.7109375" style="1" customWidth="1"/>
    <col min="10516" max="10516" width="0" style="1" hidden="1" customWidth="1"/>
    <col min="10517" max="10517" width="8.7109375" style="1" customWidth="1"/>
    <col min="10518" max="10518" width="0" style="1" hidden="1" customWidth="1"/>
    <col min="10519" max="10519" width="8.7109375" style="1" customWidth="1"/>
    <col min="10520" max="10520" width="0" style="1" hidden="1" customWidth="1"/>
    <col min="10521" max="10521" width="8.7109375" style="1" customWidth="1"/>
    <col min="10522" max="10522" width="0" style="1" hidden="1" customWidth="1"/>
    <col min="10523" max="10523" width="8.7109375" style="1" customWidth="1"/>
    <col min="10524" max="10524" width="0" style="1" hidden="1" customWidth="1"/>
    <col min="10525" max="10525" width="10.140625" style="1" customWidth="1"/>
    <col min="10526" max="10753" width="9.140625" style="1"/>
    <col min="10754" max="10755" width="4.85546875" style="1" customWidth="1"/>
    <col min="10756" max="10756" width="0" style="1" hidden="1" customWidth="1"/>
    <col min="10757" max="10757" width="8.7109375" style="1" customWidth="1"/>
    <col min="10758" max="10758" width="0.140625" style="1" customWidth="1"/>
    <col min="10759" max="10759" width="8.7109375" style="1" customWidth="1"/>
    <col min="10760" max="10760" width="0.140625" style="1" customWidth="1"/>
    <col min="10761" max="10761" width="8.7109375" style="1" customWidth="1"/>
    <col min="10762" max="10762" width="0" style="1" hidden="1" customWidth="1"/>
    <col min="10763" max="10763" width="8.7109375" style="1" customWidth="1"/>
    <col min="10764" max="10764" width="0.140625" style="1" customWidth="1"/>
    <col min="10765" max="10765" width="8.7109375" style="1" customWidth="1"/>
    <col min="10766" max="10766" width="0.140625" style="1" customWidth="1"/>
    <col min="10767" max="10767" width="8.7109375" style="1" customWidth="1"/>
    <col min="10768" max="10768" width="0" style="1" hidden="1" customWidth="1"/>
    <col min="10769" max="10769" width="8.7109375" style="1" customWidth="1"/>
    <col min="10770" max="10770" width="0.140625" style="1" customWidth="1"/>
    <col min="10771" max="10771" width="8.7109375" style="1" customWidth="1"/>
    <col min="10772" max="10772" width="0" style="1" hidden="1" customWidth="1"/>
    <col min="10773" max="10773" width="8.7109375" style="1" customWidth="1"/>
    <col min="10774" max="10774" width="0" style="1" hidden="1" customWidth="1"/>
    <col min="10775" max="10775" width="8.7109375" style="1" customWidth="1"/>
    <col min="10776" max="10776" width="0" style="1" hidden="1" customWidth="1"/>
    <col min="10777" max="10777" width="8.7109375" style="1" customWidth="1"/>
    <col min="10778" max="10778" width="0" style="1" hidden="1" customWidth="1"/>
    <col min="10779" max="10779" width="8.7109375" style="1" customWidth="1"/>
    <col min="10780" max="10780" width="0" style="1" hidden="1" customWidth="1"/>
    <col min="10781" max="10781" width="10.140625" style="1" customWidth="1"/>
    <col min="10782" max="11009" width="9.140625" style="1"/>
    <col min="11010" max="11011" width="4.85546875" style="1" customWidth="1"/>
    <col min="11012" max="11012" width="0" style="1" hidden="1" customWidth="1"/>
    <col min="11013" max="11013" width="8.7109375" style="1" customWidth="1"/>
    <col min="11014" max="11014" width="0.140625" style="1" customWidth="1"/>
    <col min="11015" max="11015" width="8.7109375" style="1" customWidth="1"/>
    <col min="11016" max="11016" width="0.140625" style="1" customWidth="1"/>
    <col min="11017" max="11017" width="8.7109375" style="1" customWidth="1"/>
    <col min="11018" max="11018" width="0" style="1" hidden="1" customWidth="1"/>
    <col min="11019" max="11019" width="8.7109375" style="1" customWidth="1"/>
    <col min="11020" max="11020" width="0.140625" style="1" customWidth="1"/>
    <col min="11021" max="11021" width="8.7109375" style="1" customWidth="1"/>
    <col min="11022" max="11022" width="0.140625" style="1" customWidth="1"/>
    <col min="11023" max="11023" width="8.7109375" style="1" customWidth="1"/>
    <col min="11024" max="11024" width="0" style="1" hidden="1" customWidth="1"/>
    <col min="11025" max="11025" width="8.7109375" style="1" customWidth="1"/>
    <col min="11026" max="11026" width="0.140625" style="1" customWidth="1"/>
    <col min="11027" max="11027" width="8.7109375" style="1" customWidth="1"/>
    <col min="11028" max="11028" width="0" style="1" hidden="1" customWidth="1"/>
    <col min="11029" max="11029" width="8.7109375" style="1" customWidth="1"/>
    <col min="11030" max="11030" width="0" style="1" hidden="1" customWidth="1"/>
    <col min="11031" max="11031" width="8.7109375" style="1" customWidth="1"/>
    <col min="11032" max="11032" width="0" style="1" hidden="1" customWidth="1"/>
    <col min="11033" max="11033" width="8.7109375" style="1" customWidth="1"/>
    <col min="11034" max="11034" width="0" style="1" hidden="1" customWidth="1"/>
    <col min="11035" max="11035" width="8.7109375" style="1" customWidth="1"/>
    <col min="11036" max="11036" width="0" style="1" hidden="1" customWidth="1"/>
    <col min="11037" max="11037" width="10.140625" style="1" customWidth="1"/>
    <col min="11038" max="11265" width="9.140625" style="1"/>
    <col min="11266" max="11267" width="4.85546875" style="1" customWidth="1"/>
    <col min="11268" max="11268" width="0" style="1" hidden="1" customWidth="1"/>
    <col min="11269" max="11269" width="8.7109375" style="1" customWidth="1"/>
    <col min="11270" max="11270" width="0.140625" style="1" customWidth="1"/>
    <col min="11271" max="11271" width="8.7109375" style="1" customWidth="1"/>
    <col min="11272" max="11272" width="0.140625" style="1" customWidth="1"/>
    <col min="11273" max="11273" width="8.7109375" style="1" customWidth="1"/>
    <col min="11274" max="11274" width="0" style="1" hidden="1" customWidth="1"/>
    <col min="11275" max="11275" width="8.7109375" style="1" customWidth="1"/>
    <col min="11276" max="11276" width="0.140625" style="1" customWidth="1"/>
    <col min="11277" max="11277" width="8.7109375" style="1" customWidth="1"/>
    <col min="11278" max="11278" width="0.140625" style="1" customWidth="1"/>
    <col min="11279" max="11279" width="8.7109375" style="1" customWidth="1"/>
    <col min="11280" max="11280" width="0" style="1" hidden="1" customWidth="1"/>
    <col min="11281" max="11281" width="8.7109375" style="1" customWidth="1"/>
    <col min="11282" max="11282" width="0.140625" style="1" customWidth="1"/>
    <col min="11283" max="11283" width="8.7109375" style="1" customWidth="1"/>
    <col min="11284" max="11284" width="0" style="1" hidden="1" customWidth="1"/>
    <col min="11285" max="11285" width="8.7109375" style="1" customWidth="1"/>
    <col min="11286" max="11286" width="0" style="1" hidden="1" customWidth="1"/>
    <col min="11287" max="11287" width="8.7109375" style="1" customWidth="1"/>
    <col min="11288" max="11288" width="0" style="1" hidden="1" customWidth="1"/>
    <col min="11289" max="11289" width="8.7109375" style="1" customWidth="1"/>
    <col min="11290" max="11290" width="0" style="1" hidden="1" customWidth="1"/>
    <col min="11291" max="11291" width="8.7109375" style="1" customWidth="1"/>
    <col min="11292" max="11292" width="0" style="1" hidden="1" customWidth="1"/>
    <col min="11293" max="11293" width="10.140625" style="1" customWidth="1"/>
    <col min="11294" max="11521" width="9.140625" style="1"/>
    <col min="11522" max="11523" width="4.85546875" style="1" customWidth="1"/>
    <col min="11524" max="11524" width="0" style="1" hidden="1" customWidth="1"/>
    <col min="11525" max="11525" width="8.7109375" style="1" customWidth="1"/>
    <col min="11526" max="11526" width="0.140625" style="1" customWidth="1"/>
    <col min="11527" max="11527" width="8.7109375" style="1" customWidth="1"/>
    <col min="11528" max="11528" width="0.140625" style="1" customWidth="1"/>
    <col min="11529" max="11529" width="8.7109375" style="1" customWidth="1"/>
    <col min="11530" max="11530" width="0" style="1" hidden="1" customWidth="1"/>
    <col min="11531" max="11531" width="8.7109375" style="1" customWidth="1"/>
    <col min="11532" max="11532" width="0.140625" style="1" customWidth="1"/>
    <col min="11533" max="11533" width="8.7109375" style="1" customWidth="1"/>
    <col min="11534" max="11534" width="0.140625" style="1" customWidth="1"/>
    <col min="11535" max="11535" width="8.7109375" style="1" customWidth="1"/>
    <col min="11536" max="11536" width="0" style="1" hidden="1" customWidth="1"/>
    <col min="11537" max="11537" width="8.7109375" style="1" customWidth="1"/>
    <col min="11538" max="11538" width="0.140625" style="1" customWidth="1"/>
    <col min="11539" max="11539" width="8.7109375" style="1" customWidth="1"/>
    <col min="11540" max="11540" width="0" style="1" hidden="1" customWidth="1"/>
    <col min="11541" max="11541" width="8.7109375" style="1" customWidth="1"/>
    <col min="11542" max="11542" width="0" style="1" hidden="1" customWidth="1"/>
    <col min="11543" max="11543" width="8.7109375" style="1" customWidth="1"/>
    <col min="11544" max="11544" width="0" style="1" hidden="1" customWidth="1"/>
    <col min="11545" max="11545" width="8.7109375" style="1" customWidth="1"/>
    <col min="11546" max="11546" width="0" style="1" hidden="1" customWidth="1"/>
    <col min="11547" max="11547" width="8.7109375" style="1" customWidth="1"/>
    <col min="11548" max="11548" width="0" style="1" hidden="1" customWidth="1"/>
    <col min="11549" max="11549" width="10.140625" style="1" customWidth="1"/>
    <col min="11550" max="11777" width="9.140625" style="1"/>
    <col min="11778" max="11779" width="4.85546875" style="1" customWidth="1"/>
    <col min="11780" max="11780" width="0" style="1" hidden="1" customWidth="1"/>
    <col min="11781" max="11781" width="8.7109375" style="1" customWidth="1"/>
    <col min="11782" max="11782" width="0.140625" style="1" customWidth="1"/>
    <col min="11783" max="11783" width="8.7109375" style="1" customWidth="1"/>
    <col min="11784" max="11784" width="0.140625" style="1" customWidth="1"/>
    <col min="11785" max="11785" width="8.7109375" style="1" customWidth="1"/>
    <col min="11786" max="11786" width="0" style="1" hidden="1" customWidth="1"/>
    <col min="11787" max="11787" width="8.7109375" style="1" customWidth="1"/>
    <col min="11788" max="11788" width="0.140625" style="1" customWidth="1"/>
    <col min="11789" max="11789" width="8.7109375" style="1" customWidth="1"/>
    <col min="11790" max="11790" width="0.140625" style="1" customWidth="1"/>
    <col min="11791" max="11791" width="8.7109375" style="1" customWidth="1"/>
    <col min="11792" max="11792" width="0" style="1" hidden="1" customWidth="1"/>
    <col min="11793" max="11793" width="8.7109375" style="1" customWidth="1"/>
    <col min="11794" max="11794" width="0.140625" style="1" customWidth="1"/>
    <col min="11795" max="11795" width="8.7109375" style="1" customWidth="1"/>
    <col min="11796" max="11796" width="0" style="1" hidden="1" customWidth="1"/>
    <col min="11797" max="11797" width="8.7109375" style="1" customWidth="1"/>
    <col min="11798" max="11798" width="0" style="1" hidden="1" customWidth="1"/>
    <col min="11799" max="11799" width="8.7109375" style="1" customWidth="1"/>
    <col min="11800" max="11800" width="0" style="1" hidden="1" customWidth="1"/>
    <col min="11801" max="11801" width="8.7109375" style="1" customWidth="1"/>
    <col min="11802" max="11802" width="0" style="1" hidden="1" customWidth="1"/>
    <col min="11803" max="11803" width="8.7109375" style="1" customWidth="1"/>
    <col min="11804" max="11804" width="0" style="1" hidden="1" customWidth="1"/>
    <col min="11805" max="11805" width="10.140625" style="1" customWidth="1"/>
    <col min="11806" max="12033" width="9.140625" style="1"/>
    <col min="12034" max="12035" width="4.85546875" style="1" customWidth="1"/>
    <col min="12036" max="12036" width="0" style="1" hidden="1" customWidth="1"/>
    <col min="12037" max="12037" width="8.7109375" style="1" customWidth="1"/>
    <col min="12038" max="12038" width="0.140625" style="1" customWidth="1"/>
    <col min="12039" max="12039" width="8.7109375" style="1" customWidth="1"/>
    <col min="12040" max="12040" width="0.140625" style="1" customWidth="1"/>
    <col min="12041" max="12041" width="8.7109375" style="1" customWidth="1"/>
    <col min="12042" max="12042" width="0" style="1" hidden="1" customWidth="1"/>
    <col min="12043" max="12043" width="8.7109375" style="1" customWidth="1"/>
    <col min="12044" max="12044" width="0.140625" style="1" customWidth="1"/>
    <col min="12045" max="12045" width="8.7109375" style="1" customWidth="1"/>
    <col min="12046" max="12046" width="0.140625" style="1" customWidth="1"/>
    <col min="12047" max="12047" width="8.7109375" style="1" customWidth="1"/>
    <col min="12048" max="12048" width="0" style="1" hidden="1" customWidth="1"/>
    <col min="12049" max="12049" width="8.7109375" style="1" customWidth="1"/>
    <col min="12050" max="12050" width="0.140625" style="1" customWidth="1"/>
    <col min="12051" max="12051" width="8.7109375" style="1" customWidth="1"/>
    <col min="12052" max="12052" width="0" style="1" hidden="1" customWidth="1"/>
    <col min="12053" max="12053" width="8.7109375" style="1" customWidth="1"/>
    <col min="12054" max="12054" width="0" style="1" hidden="1" customWidth="1"/>
    <col min="12055" max="12055" width="8.7109375" style="1" customWidth="1"/>
    <col min="12056" max="12056" width="0" style="1" hidden="1" customWidth="1"/>
    <col min="12057" max="12057" width="8.7109375" style="1" customWidth="1"/>
    <col min="12058" max="12058" width="0" style="1" hidden="1" customWidth="1"/>
    <col min="12059" max="12059" width="8.7109375" style="1" customWidth="1"/>
    <col min="12060" max="12060" width="0" style="1" hidden="1" customWidth="1"/>
    <col min="12061" max="12061" width="10.140625" style="1" customWidth="1"/>
    <col min="12062" max="12289" width="9.140625" style="1"/>
    <col min="12290" max="12291" width="4.85546875" style="1" customWidth="1"/>
    <col min="12292" max="12292" width="0" style="1" hidden="1" customWidth="1"/>
    <col min="12293" max="12293" width="8.7109375" style="1" customWidth="1"/>
    <col min="12294" max="12294" width="0.140625" style="1" customWidth="1"/>
    <col min="12295" max="12295" width="8.7109375" style="1" customWidth="1"/>
    <col min="12296" max="12296" width="0.140625" style="1" customWidth="1"/>
    <col min="12297" max="12297" width="8.7109375" style="1" customWidth="1"/>
    <col min="12298" max="12298" width="0" style="1" hidden="1" customWidth="1"/>
    <col min="12299" max="12299" width="8.7109375" style="1" customWidth="1"/>
    <col min="12300" max="12300" width="0.140625" style="1" customWidth="1"/>
    <col min="12301" max="12301" width="8.7109375" style="1" customWidth="1"/>
    <col min="12302" max="12302" width="0.140625" style="1" customWidth="1"/>
    <col min="12303" max="12303" width="8.7109375" style="1" customWidth="1"/>
    <col min="12304" max="12304" width="0" style="1" hidden="1" customWidth="1"/>
    <col min="12305" max="12305" width="8.7109375" style="1" customWidth="1"/>
    <col min="12306" max="12306" width="0.140625" style="1" customWidth="1"/>
    <col min="12307" max="12307" width="8.7109375" style="1" customWidth="1"/>
    <col min="12308" max="12308" width="0" style="1" hidden="1" customWidth="1"/>
    <col min="12309" max="12309" width="8.7109375" style="1" customWidth="1"/>
    <col min="12310" max="12310" width="0" style="1" hidden="1" customWidth="1"/>
    <col min="12311" max="12311" width="8.7109375" style="1" customWidth="1"/>
    <col min="12312" max="12312" width="0" style="1" hidden="1" customWidth="1"/>
    <col min="12313" max="12313" width="8.7109375" style="1" customWidth="1"/>
    <col min="12314" max="12314" width="0" style="1" hidden="1" customWidth="1"/>
    <col min="12315" max="12315" width="8.7109375" style="1" customWidth="1"/>
    <col min="12316" max="12316" width="0" style="1" hidden="1" customWidth="1"/>
    <col min="12317" max="12317" width="10.140625" style="1" customWidth="1"/>
    <col min="12318" max="12545" width="9.140625" style="1"/>
    <col min="12546" max="12547" width="4.85546875" style="1" customWidth="1"/>
    <col min="12548" max="12548" width="0" style="1" hidden="1" customWidth="1"/>
    <col min="12549" max="12549" width="8.7109375" style="1" customWidth="1"/>
    <col min="12550" max="12550" width="0.140625" style="1" customWidth="1"/>
    <col min="12551" max="12551" width="8.7109375" style="1" customWidth="1"/>
    <col min="12552" max="12552" width="0.140625" style="1" customWidth="1"/>
    <col min="12553" max="12553" width="8.7109375" style="1" customWidth="1"/>
    <col min="12554" max="12554" width="0" style="1" hidden="1" customWidth="1"/>
    <col min="12555" max="12555" width="8.7109375" style="1" customWidth="1"/>
    <col min="12556" max="12556" width="0.140625" style="1" customWidth="1"/>
    <col min="12557" max="12557" width="8.7109375" style="1" customWidth="1"/>
    <col min="12558" max="12558" width="0.140625" style="1" customWidth="1"/>
    <col min="12559" max="12559" width="8.7109375" style="1" customWidth="1"/>
    <col min="12560" max="12560" width="0" style="1" hidden="1" customWidth="1"/>
    <col min="12561" max="12561" width="8.7109375" style="1" customWidth="1"/>
    <col min="12562" max="12562" width="0.140625" style="1" customWidth="1"/>
    <col min="12563" max="12563" width="8.7109375" style="1" customWidth="1"/>
    <col min="12564" max="12564" width="0" style="1" hidden="1" customWidth="1"/>
    <col min="12565" max="12565" width="8.7109375" style="1" customWidth="1"/>
    <col min="12566" max="12566" width="0" style="1" hidden="1" customWidth="1"/>
    <col min="12567" max="12567" width="8.7109375" style="1" customWidth="1"/>
    <col min="12568" max="12568" width="0" style="1" hidden="1" customWidth="1"/>
    <col min="12569" max="12569" width="8.7109375" style="1" customWidth="1"/>
    <col min="12570" max="12570" width="0" style="1" hidden="1" customWidth="1"/>
    <col min="12571" max="12571" width="8.7109375" style="1" customWidth="1"/>
    <col min="12572" max="12572" width="0" style="1" hidden="1" customWidth="1"/>
    <col min="12573" max="12573" width="10.140625" style="1" customWidth="1"/>
    <col min="12574" max="12801" width="9.140625" style="1"/>
    <col min="12802" max="12803" width="4.85546875" style="1" customWidth="1"/>
    <col min="12804" max="12804" width="0" style="1" hidden="1" customWidth="1"/>
    <col min="12805" max="12805" width="8.7109375" style="1" customWidth="1"/>
    <col min="12806" max="12806" width="0.140625" style="1" customWidth="1"/>
    <col min="12807" max="12807" width="8.7109375" style="1" customWidth="1"/>
    <col min="12808" max="12808" width="0.140625" style="1" customWidth="1"/>
    <col min="12809" max="12809" width="8.7109375" style="1" customWidth="1"/>
    <col min="12810" max="12810" width="0" style="1" hidden="1" customWidth="1"/>
    <col min="12811" max="12811" width="8.7109375" style="1" customWidth="1"/>
    <col min="12812" max="12812" width="0.140625" style="1" customWidth="1"/>
    <col min="12813" max="12813" width="8.7109375" style="1" customWidth="1"/>
    <col min="12814" max="12814" width="0.140625" style="1" customWidth="1"/>
    <col min="12815" max="12815" width="8.7109375" style="1" customWidth="1"/>
    <col min="12816" max="12816" width="0" style="1" hidden="1" customWidth="1"/>
    <col min="12817" max="12817" width="8.7109375" style="1" customWidth="1"/>
    <col min="12818" max="12818" width="0.140625" style="1" customWidth="1"/>
    <col min="12819" max="12819" width="8.7109375" style="1" customWidth="1"/>
    <col min="12820" max="12820" width="0" style="1" hidden="1" customWidth="1"/>
    <col min="12821" max="12821" width="8.7109375" style="1" customWidth="1"/>
    <col min="12822" max="12822" width="0" style="1" hidden="1" customWidth="1"/>
    <col min="12823" max="12823" width="8.7109375" style="1" customWidth="1"/>
    <col min="12824" max="12824" width="0" style="1" hidden="1" customWidth="1"/>
    <col min="12825" max="12825" width="8.7109375" style="1" customWidth="1"/>
    <col min="12826" max="12826" width="0" style="1" hidden="1" customWidth="1"/>
    <col min="12827" max="12827" width="8.7109375" style="1" customWidth="1"/>
    <col min="12828" max="12828" width="0" style="1" hidden="1" customWidth="1"/>
    <col min="12829" max="12829" width="10.140625" style="1" customWidth="1"/>
    <col min="12830" max="13057" width="9.140625" style="1"/>
    <col min="13058" max="13059" width="4.85546875" style="1" customWidth="1"/>
    <col min="13060" max="13060" width="0" style="1" hidden="1" customWidth="1"/>
    <col min="13061" max="13061" width="8.7109375" style="1" customWidth="1"/>
    <col min="13062" max="13062" width="0.140625" style="1" customWidth="1"/>
    <col min="13063" max="13063" width="8.7109375" style="1" customWidth="1"/>
    <col min="13064" max="13064" width="0.140625" style="1" customWidth="1"/>
    <col min="13065" max="13065" width="8.7109375" style="1" customWidth="1"/>
    <col min="13066" max="13066" width="0" style="1" hidden="1" customWidth="1"/>
    <col min="13067" max="13067" width="8.7109375" style="1" customWidth="1"/>
    <col min="13068" max="13068" width="0.140625" style="1" customWidth="1"/>
    <col min="13069" max="13069" width="8.7109375" style="1" customWidth="1"/>
    <col min="13070" max="13070" width="0.140625" style="1" customWidth="1"/>
    <col min="13071" max="13071" width="8.7109375" style="1" customWidth="1"/>
    <col min="13072" max="13072" width="0" style="1" hidden="1" customWidth="1"/>
    <col min="13073" max="13073" width="8.7109375" style="1" customWidth="1"/>
    <col min="13074" max="13074" width="0.140625" style="1" customWidth="1"/>
    <col min="13075" max="13075" width="8.7109375" style="1" customWidth="1"/>
    <col min="13076" max="13076" width="0" style="1" hidden="1" customWidth="1"/>
    <col min="13077" max="13077" width="8.7109375" style="1" customWidth="1"/>
    <col min="13078" max="13078" width="0" style="1" hidden="1" customWidth="1"/>
    <col min="13079" max="13079" width="8.7109375" style="1" customWidth="1"/>
    <col min="13080" max="13080" width="0" style="1" hidden="1" customWidth="1"/>
    <col min="13081" max="13081" width="8.7109375" style="1" customWidth="1"/>
    <col min="13082" max="13082" width="0" style="1" hidden="1" customWidth="1"/>
    <col min="13083" max="13083" width="8.7109375" style="1" customWidth="1"/>
    <col min="13084" max="13084" width="0" style="1" hidden="1" customWidth="1"/>
    <col min="13085" max="13085" width="10.140625" style="1" customWidth="1"/>
    <col min="13086" max="13313" width="9.140625" style="1"/>
    <col min="13314" max="13315" width="4.85546875" style="1" customWidth="1"/>
    <col min="13316" max="13316" width="0" style="1" hidden="1" customWidth="1"/>
    <col min="13317" max="13317" width="8.7109375" style="1" customWidth="1"/>
    <col min="13318" max="13318" width="0.140625" style="1" customWidth="1"/>
    <col min="13319" max="13319" width="8.7109375" style="1" customWidth="1"/>
    <col min="13320" max="13320" width="0.140625" style="1" customWidth="1"/>
    <col min="13321" max="13321" width="8.7109375" style="1" customWidth="1"/>
    <col min="13322" max="13322" width="0" style="1" hidden="1" customWidth="1"/>
    <col min="13323" max="13323" width="8.7109375" style="1" customWidth="1"/>
    <col min="13324" max="13324" width="0.140625" style="1" customWidth="1"/>
    <col min="13325" max="13325" width="8.7109375" style="1" customWidth="1"/>
    <col min="13326" max="13326" width="0.140625" style="1" customWidth="1"/>
    <col min="13327" max="13327" width="8.7109375" style="1" customWidth="1"/>
    <col min="13328" max="13328" width="0" style="1" hidden="1" customWidth="1"/>
    <col min="13329" max="13329" width="8.7109375" style="1" customWidth="1"/>
    <col min="13330" max="13330" width="0.140625" style="1" customWidth="1"/>
    <col min="13331" max="13331" width="8.7109375" style="1" customWidth="1"/>
    <col min="13332" max="13332" width="0" style="1" hidden="1" customWidth="1"/>
    <col min="13333" max="13333" width="8.7109375" style="1" customWidth="1"/>
    <col min="13334" max="13334" width="0" style="1" hidden="1" customWidth="1"/>
    <col min="13335" max="13335" width="8.7109375" style="1" customWidth="1"/>
    <col min="13336" max="13336" width="0" style="1" hidden="1" customWidth="1"/>
    <col min="13337" max="13337" width="8.7109375" style="1" customWidth="1"/>
    <col min="13338" max="13338" width="0" style="1" hidden="1" customWidth="1"/>
    <col min="13339" max="13339" width="8.7109375" style="1" customWidth="1"/>
    <col min="13340" max="13340" width="0" style="1" hidden="1" customWidth="1"/>
    <col min="13341" max="13341" width="10.140625" style="1" customWidth="1"/>
    <col min="13342" max="13569" width="9.140625" style="1"/>
    <col min="13570" max="13571" width="4.85546875" style="1" customWidth="1"/>
    <col min="13572" max="13572" width="0" style="1" hidden="1" customWidth="1"/>
    <col min="13573" max="13573" width="8.7109375" style="1" customWidth="1"/>
    <col min="13574" max="13574" width="0.140625" style="1" customWidth="1"/>
    <col min="13575" max="13575" width="8.7109375" style="1" customWidth="1"/>
    <col min="13576" max="13576" width="0.140625" style="1" customWidth="1"/>
    <col min="13577" max="13577" width="8.7109375" style="1" customWidth="1"/>
    <col min="13578" max="13578" width="0" style="1" hidden="1" customWidth="1"/>
    <col min="13579" max="13579" width="8.7109375" style="1" customWidth="1"/>
    <col min="13580" max="13580" width="0.140625" style="1" customWidth="1"/>
    <col min="13581" max="13581" width="8.7109375" style="1" customWidth="1"/>
    <col min="13582" max="13582" width="0.140625" style="1" customWidth="1"/>
    <col min="13583" max="13583" width="8.7109375" style="1" customWidth="1"/>
    <col min="13584" max="13584" width="0" style="1" hidden="1" customWidth="1"/>
    <col min="13585" max="13585" width="8.7109375" style="1" customWidth="1"/>
    <col min="13586" max="13586" width="0.140625" style="1" customWidth="1"/>
    <col min="13587" max="13587" width="8.7109375" style="1" customWidth="1"/>
    <col min="13588" max="13588" width="0" style="1" hidden="1" customWidth="1"/>
    <col min="13589" max="13589" width="8.7109375" style="1" customWidth="1"/>
    <col min="13590" max="13590" width="0" style="1" hidden="1" customWidth="1"/>
    <col min="13591" max="13591" width="8.7109375" style="1" customWidth="1"/>
    <col min="13592" max="13592" width="0" style="1" hidden="1" customWidth="1"/>
    <col min="13593" max="13593" width="8.7109375" style="1" customWidth="1"/>
    <col min="13594" max="13594" width="0" style="1" hidden="1" customWidth="1"/>
    <col min="13595" max="13595" width="8.7109375" style="1" customWidth="1"/>
    <col min="13596" max="13596" width="0" style="1" hidden="1" customWidth="1"/>
    <col min="13597" max="13597" width="10.140625" style="1" customWidth="1"/>
    <col min="13598" max="13825" width="9.140625" style="1"/>
    <col min="13826" max="13827" width="4.85546875" style="1" customWidth="1"/>
    <col min="13828" max="13828" width="0" style="1" hidden="1" customWidth="1"/>
    <col min="13829" max="13829" width="8.7109375" style="1" customWidth="1"/>
    <col min="13830" max="13830" width="0.140625" style="1" customWidth="1"/>
    <col min="13831" max="13831" width="8.7109375" style="1" customWidth="1"/>
    <col min="13832" max="13832" width="0.140625" style="1" customWidth="1"/>
    <col min="13833" max="13833" width="8.7109375" style="1" customWidth="1"/>
    <col min="13834" max="13834" width="0" style="1" hidden="1" customWidth="1"/>
    <col min="13835" max="13835" width="8.7109375" style="1" customWidth="1"/>
    <col min="13836" max="13836" width="0.140625" style="1" customWidth="1"/>
    <col min="13837" max="13837" width="8.7109375" style="1" customWidth="1"/>
    <col min="13838" max="13838" width="0.140625" style="1" customWidth="1"/>
    <col min="13839" max="13839" width="8.7109375" style="1" customWidth="1"/>
    <col min="13840" max="13840" width="0" style="1" hidden="1" customWidth="1"/>
    <col min="13841" max="13841" width="8.7109375" style="1" customWidth="1"/>
    <col min="13842" max="13842" width="0.140625" style="1" customWidth="1"/>
    <col min="13843" max="13843" width="8.7109375" style="1" customWidth="1"/>
    <col min="13844" max="13844" width="0" style="1" hidden="1" customWidth="1"/>
    <col min="13845" max="13845" width="8.7109375" style="1" customWidth="1"/>
    <col min="13846" max="13846" width="0" style="1" hidden="1" customWidth="1"/>
    <col min="13847" max="13847" width="8.7109375" style="1" customWidth="1"/>
    <col min="13848" max="13848" width="0" style="1" hidden="1" customWidth="1"/>
    <col min="13849" max="13849" width="8.7109375" style="1" customWidth="1"/>
    <col min="13850" max="13850" width="0" style="1" hidden="1" customWidth="1"/>
    <col min="13851" max="13851" width="8.7109375" style="1" customWidth="1"/>
    <col min="13852" max="13852" width="0" style="1" hidden="1" customWidth="1"/>
    <col min="13853" max="13853" width="10.140625" style="1" customWidth="1"/>
    <col min="13854" max="14081" width="9.140625" style="1"/>
    <col min="14082" max="14083" width="4.85546875" style="1" customWidth="1"/>
    <col min="14084" max="14084" width="0" style="1" hidden="1" customWidth="1"/>
    <col min="14085" max="14085" width="8.7109375" style="1" customWidth="1"/>
    <col min="14086" max="14086" width="0.140625" style="1" customWidth="1"/>
    <col min="14087" max="14087" width="8.7109375" style="1" customWidth="1"/>
    <col min="14088" max="14088" width="0.140625" style="1" customWidth="1"/>
    <col min="14089" max="14089" width="8.7109375" style="1" customWidth="1"/>
    <col min="14090" max="14090" width="0" style="1" hidden="1" customWidth="1"/>
    <col min="14091" max="14091" width="8.7109375" style="1" customWidth="1"/>
    <col min="14092" max="14092" width="0.140625" style="1" customWidth="1"/>
    <col min="14093" max="14093" width="8.7109375" style="1" customWidth="1"/>
    <col min="14094" max="14094" width="0.140625" style="1" customWidth="1"/>
    <col min="14095" max="14095" width="8.7109375" style="1" customWidth="1"/>
    <col min="14096" max="14096" width="0" style="1" hidden="1" customWidth="1"/>
    <col min="14097" max="14097" width="8.7109375" style="1" customWidth="1"/>
    <col min="14098" max="14098" width="0.140625" style="1" customWidth="1"/>
    <col min="14099" max="14099" width="8.7109375" style="1" customWidth="1"/>
    <col min="14100" max="14100" width="0" style="1" hidden="1" customWidth="1"/>
    <col min="14101" max="14101" width="8.7109375" style="1" customWidth="1"/>
    <col min="14102" max="14102" width="0" style="1" hidden="1" customWidth="1"/>
    <col min="14103" max="14103" width="8.7109375" style="1" customWidth="1"/>
    <col min="14104" max="14104" width="0" style="1" hidden="1" customWidth="1"/>
    <col min="14105" max="14105" width="8.7109375" style="1" customWidth="1"/>
    <col min="14106" max="14106" width="0" style="1" hidden="1" customWidth="1"/>
    <col min="14107" max="14107" width="8.7109375" style="1" customWidth="1"/>
    <col min="14108" max="14108" width="0" style="1" hidden="1" customWidth="1"/>
    <col min="14109" max="14109" width="10.140625" style="1" customWidth="1"/>
    <col min="14110" max="14337" width="9.140625" style="1"/>
    <col min="14338" max="14339" width="4.85546875" style="1" customWidth="1"/>
    <col min="14340" max="14340" width="0" style="1" hidden="1" customWidth="1"/>
    <col min="14341" max="14341" width="8.7109375" style="1" customWidth="1"/>
    <col min="14342" max="14342" width="0.140625" style="1" customWidth="1"/>
    <col min="14343" max="14343" width="8.7109375" style="1" customWidth="1"/>
    <col min="14344" max="14344" width="0.140625" style="1" customWidth="1"/>
    <col min="14345" max="14345" width="8.7109375" style="1" customWidth="1"/>
    <col min="14346" max="14346" width="0" style="1" hidden="1" customWidth="1"/>
    <col min="14347" max="14347" width="8.7109375" style="1" customWidth="1"/>
    <col min="14348" max="14348" width="0.140625" style="1" customWidth="1"/>
    <col min="14349" max="14349" width="8.7109375" style="1" customWidth="1"/>
    <col min="14350" max="14350" width="0.140625" style="1" customWidth="1"/>
    <col min="14351" max="14351" width="8.7109375" style="1" customWidth="1"/>
    <col min="14352" max="14352" width="0" style="1" hidden="1" customWidth="1"/>
    <col min="14353" max="14353" width="8.7109375" style="1" customWidth="1"/>
    <col min="14354" max="14354" width="0.140625" style="1" customWidth="1"/>
    <col min="14355" max="14355" width="8.7109375" style="1" customWidth="1"/>
    <col min="14356" max="14356" width="0" style="1" hidden="1" customWidth="1"/>
    <col min="14357" max="14357" width="8.7109375" style="1" customWidth="1"/>
    <col min="14358" max="14358" width="0" style="1" hidden="1" customWidth="1"/>
    <col min="14359" max="14359" width="8.7109375" style="1" customWidth="1"/>
    <col min="14360" max="14360" width="0" style="1" hidden="1" customWidth="1"/>
    <col min="14361" max="14361" width="8.7109375" style="1" customWidth="1"/>
    <col min="14362" max="14362" width="0" style="1" hidden="1" customWidth="1"/>
    <col min="14363" max="14363" width="8.7109375" style="1" customWidth="1"/>
    <col min="14364" max="14364" width="0" style="1" hidden="1" customWidth="1"/>
    <col min="14365" max="14365" width="10.140625" style="1" customWidth="1"/>
    <col min="14366" max="14593" width="9.140625" style="1"/>
    <col min="14594" max="14595" width="4.85546875" style="1" customWidth="1"/>
    <col min="14596" max="14596" width="0" style="1" hidden="1" customWidth="1"/>
    <col min="14597" max="14597" width="8.7109375" style="1" customWidth="1"/>
    <col min="14598" max="14598" width="0.140625" style="1" customWidth="1"/>
    <col min="14599" max="14599" width="8.7109375" style="1" customWidth="1"/>
    <col min="14600" max="14600" width="0.140625" style="1" customWidth="1"/>
    <col min="14601" max="14601" width="8.7109375" style="1" customWidth="1"/>
    <col min="14602" max="14602" width="0" style="1" hidden="1" customWidth="1"/>
    <col min="14603" max="14603" width="8.7109375" style="1" customWidth="1"/>
    <col min="14604" max="14604" width="0.140625" style="1" customWidth="1"/>
    <col min="14605" max="14605" width="8.7109375" style="1" customWidth="1"/>
    <col min="14606" max="14606" width="0.140625" style="1" customWidth="1"/>
    <col min="14607" max="14607" width="8.7109375" style="1" customWidth="1"/>
    <col min="14608" max="14608" width="0" style="1" hidden="1" customWidth="1"/>
    <col min="14609" max="14609" width="8.7109375" style="1" customWidth="1"/>
    <col min="14610" max="14610" width="0.140625" style="1" customWidth="1"/>
    <col min="14611" max="14611" width="8.7109375" style="1" customWidth="1"/>
    <col min="14612" max="14612" width="0" style="1" hidden="1" customWidth="1"/>
    <col min="14613" max="14613" width="8.7109375" style="1" customWidth="1"/>
    <col min="14614" max="14614" width="0" style="1" hidden="1" customWidth="1"/>
    <col min="14615" max="14615" width="8.7109375" style="1" customWidth="1"/>
    <col min="14616" max="14616" width="0" style="1" hidden="1" customWidth="1"/>
    <col min="14617" max="14617" width="8.7109375" style="1" customWidth="1"/>
    <col min="14618" max="14618" width="0" style="1" hidden="1" customWidth="1"/>
    <col min="14619" max="14619" width="8.7109375" style="1" customWidth="1"/>
    <col min="14620" max="14620" width="0" style="1" hidden="1" customWidth="1"/>
    <col min="14621" max="14621" width="10.140625" style="1" customWidth="1"/>
    <col min="14622" max="14849" width="9.140625" style="1"/>
    <col min="14850" max="14851" width="4.85546875" style="1" customWidth="1"/>
    <col min="14852" max="14852" width="0" style="1" hidden="1" customWidth="1"/>
    <col min="14853" max="14853" width="8.7109375" style="1" customWidth="1"/>
    <col min="14854" max="14854" width="0.140625" style="1" customWidth="1"/>
    <col min="14855" max="14855" width="8.7109375" style="1" customWidth="1"/>
    <col min="14856" max="14856" width="0.140625" style="1" customWidth="1"/>
    <col min="14857" max="14857" width="8.7109375" style="1" customWidth="1"/>
    <col min="14858" max="14858" width="0" style="1" hidden="1" customWidth="1"/>
    <col min="14859" max="14859" width="8.7109375" style="1" customWidth="1"/>
    <col min="14860" max="14860" width="0.140625" style="1" customWidth="1"/>
    <col min="14861" max="14861" width="8.7109375" style="1" customWidth="1"/>
    <col min="14862" max="14862" width="0.140625" style="1" customWidth="1"/>
    <col min="14863" max="14863" width="8.7109375" style="1" customWidth="1"/>
    <col min="14864" max="14864" width="0" style="1" hidden="1" customWidth="1"/>
    <col min="14865" max="14865" width="8.7109375" style="1" customWidth="1"/>
    <col min="14866" max="14866" width="0.140625" style="1" customWidth="1"/>
    <col min="14867" max="14867" width="8.7109375" style="1" customWidth="1"/>
    <col min="14868" max="14868" width="0" style="1" hidden="1" customWidth="1"/>
    <col min="14869" max="14869" width="8.7109375" style="1" customWidth="1"/>
    <col min="14870" max="14870" width="0" style="1" hidden="1" customWidth="1"/>
    <col min="14871" max="14871" width="8.7109375" style="1" customWidth="1"/>
    <col min="14872" max="14872" width="0" style="1" hidden="1" customWidth="1"/>
    <col min="14873" max="14873" width="8.7109375" style="1" customWidth="1"/>
    <col min="14874" max="14874" width="0" style="1" hidden="1" customWidth="1"/>
    <col min="14875" max="14875" width="8.7109375" style="1" customWidth="1"/>
    <col min="14876" max="14876" width="0" style="1" hidden="1" customWidth="1"/>
    <col min="14877" max="14877" width="10.140625" style="1" customWidth="1"/>
    <col min="14878" max="15105" width="9.140625" style="1"/>
    <col min="15106" max="15107" width="4.85546875" style="1" customWidth="1"/>
    <col min="15108" max="15108" width="0" style="1" hidden="1" customWidth="1"/>
    <col min="15109" max="15109" width="8.7109375" style="1" customWidth="1"/>
    <col min="15110" max="15110" width="0.140625" style="1" customWidth="1"/>
    <col min="15111" max="15111" width="8.7109375" style="1" customWidth="1"/>
    <col min="15112" max="15112" width="0.140625" style="1" customWidth="1"/>
    <col min="15113" max="15113" width="8.7109375" style="1" customWidth="1"/>
    <col min="15114" max="15114" width="0" style="1" hidden="1" customWidth="1"/>
    <col min="15115" max="15115" width="8.7109375" style="1" customWidth="1"/>
    <col min="15116" max="15116" width="0.140625" style="1" customWidth="1"/>
    <col min="15117" max="15117" width="8.7109375" style="1" customWidth="1"/>
    <col min="15118" max="15118" width="0.140625" style="1" customWidth="1"/>
    <col min="15119" max="15119" width="8.7109375" style="1" customWidth="1"/>
    <col min="15120" max="15120" width="0" style="1" hidden="1" customWidth="1"/>
    <col min="15121" max="15121" width="8.7109375" style="1" customWidth="1"/>
    <col min="15122" max="15122" width="0.140625" style="1" customWidth="1"/>
    <col min="15123" max="15123" width="8.7109375" style="1" customWidth="1"/>
    <col min="15124" max="15124" width="0" style="1" hidden="1" customWidth="1"/>
    <col min="15125" max="15125" width="8.7109375" style="1" customWidth="1"/>
    <col min="15126" max="15126" width="0" style="1" hidden="1" customWidth="1"/>
    <col min="15127" max="15127" width="8.7109375" style="1" customWidth="1"/>
    <col min="15128" max="15128" width="0" style="1" hidden="1" customWidth="1"/>
    <col min="15129" max="15129" width="8.7109375" style="1" customWidth="1"/>
    <col min="15130" max="15130" width="0" style="1" hidden="1" customWidth="1"/>
    <col min="15131" max="15131" width="8.7109375" style="1" customWidth="1"/>
    <col min="15132" max="15132" width="0" style="1" hidden="1" customWidth="1"/>
    <col min="15133" max="15133" width="10.140625" style="1" customWidth="1"/>
    <col min="15134" max="15361" width="9.140625" style="1"/>
    <col min="15362" max="15363" width="4.85546875" style="1" customWidth="1"/>
    <col min="15364" max="15364" width="0" style="1" hidden="1" customWidth="1"/>
    <col min="15365" max="15365" width="8.7109375" style="1" customWidth="1"/>
    <col min="15366" max="15366" width="0.140625" style="1" customWidth="1"/>
    <col min="15367" max="15367" width="8.7109375" style="1" customWidth="1"/>
    <col min="15368" max="15368" width="0.140625" style="1" customWidth="1"/>
    <col min="15369" max="15369" width="8.7109375" style="1" customWidth="1"/>
    <col min="15370" max="15370" width="0" style="1" hidden="1" customWidth="1"/>
    <col min="15371" max="15371" width="8.7109375" style="1" customWidth="1"/>
    <col min="15372" max="15372" width="0.140625" style="1" customWidth="1"/>
    <col min="15373" max="15373" width="8.7109375" style="1" customWidth="1"/>
    <col min="15374" max="15374" width="0.140625" style="1" customWidth="1"/>
    <col min="15375" max="15375" width="8.7109375" style="1" customWidth="1"/>
    <col min="15376" max="15376" width="0" style="1" hidden="1" customWidth="1"/>
    <col min="15377" max="15377" width="8.7109375" style="1" customWidth="1"/>
    <col min="15378" max="15378" width="0.140625" style="1" customWidth="1"/>
    <col min="15379" max="15379" width="8.7109375" style="1" customWidth="1"/>
    <col min="15380" max="15380" width="0" style="1" hidden="1" customWidth="1"/>
    <col min="15381" max="15381" width="8.7109375" style="1" customWidth="1"/>
    <col min="15382" max="15382" width="0" style="1" hidden="1" customWidth="1"/>
    <col min="15383" max="15383" width="8.7109375" style="1" customWidth="1"/>
    <col min="15384" max="15384" width="0" style="1" hidden="1" customWidth="1"/>
    <col min="15385" max="15385" width="8.7109375" style="1" customWidth="1"/>
    <col min="15386" max="15386" width="0" style="1" hidden="1" customWidth="1"/>
    <col min="15387" max="15387" width="8.7109375" style="1" customWidth="1"/>
    <col min="15388" max="15388" width="0" style="1" hidden="1" customWidth="1"/>
    <col min="15389" max="15389" width="10.140625" style="1" customWidth="1"/>
    <col min="15390" max="15617" width="9.140625" style="1"/>
    <col min="15618" max="15619" width="4.85546875" style="1" customWidth="1"/>
    <col min="15620" max="15620" width="0" style="1" hidden="1" customWidth="1"/>
    <col min="15621" max="15621" width="8.7109375" style="1" customWidth="1"/>
    <col min="15622" max="15622" width="0.140625" style="1" customWidth="1"/>
    <col min="15623" max="15623" width="8.7109375" style="1" customWidth="1"/>
    <col min="15624" max="15624" width="0.140625" style="1" customWidth="1"/>
    <col min="15625" max="15625" width="8.7109375" style="1" customWidth="1"/>
    <col min="15626" max="15626" width="0" style="1" hidden="1" customWidth="1"/>
    <col min="15627" max="15627" width="8.7109375" style="1" customWidth="1"/>
    <col min="15628" max="15628" width="0.140625" style="1" customWidth="1"/>
    <col min="15629" max="15629" width="8.7109375" style="1" customWidth="1"/>
    <col min="15630" max="15630" width="0.140625" style="1" customWidth="1"/>
    <col min="15631" max="15631" width="8.7109375" style="1" customWidth="1"/>
    <col min="15632" max="15632" width="0" style="1" hidden="1" customWidth="1"/>
    <col min="15633" max="15633" width="8.7109375" style="1" customWidth="1"/>
    <col min="15634" max="15634" width="0.140625" style="1" customWidth="1"/>
    <col min="15635" max="15635" width="8.7109375" style="1" customWidth="1"/>
    <col min="15636" max="15636" width="0" style="1" hidden="1" customWidth="1"/>
    <col min="15637" max="15637" width="8.7109375" style="1" customWidth="1"/>
    <col min="15638" max="15638" width="0" style="1" hidden="1" customWidth="1"/>
    <col min="15639" max="15639" width="8.7109375" style="1" customWidth="1"/>
    <col min="15640" max="15640" width="0" style="1" hidden="1" customWidth="1"/>
    <col min="15641" max="15641" width="8.7109375" style="1" customWidth="1"/>
    <col min="15642" max="15642" width="0" style="1" hidden="1" customWidth="1"/>
    <col min="15643" max="15643" width="8.7109375" style="1" customWidth="1"/>
    <col min="15644" max="15644" width="0" style="1" hidden="1" customWidth="1"/>
    <col min="15645" max="15645" width="10.140625" style="1" customWidth="1"/>
    <col min="15646" max="15873" width="9.140625" style="1"/>
    <col min="15874" max="15875" width="4.85546875" style="1" customWidth="1"/>
    <col min="15876" max="15876" width="0" style="1" hidden="1" customWidth="1"/>
    <col min="15877" max="15877" width="8.7109375" style="1" customWidth="1"/>
    <col min="15878" max="15878" width="0.140625" style="1" customWidth="1"/>
    <col min="15879" max="15879" width="8.7109375" style="1" customWidth="1"/>
    <col min="15880" max="15880" width="0.140625" style="1" customWidth="1"/>
    <col min="15881" max="15881" width="8.7109375" style="1" customWidth="1"/>
    <col min="15882" max="15882" width="0" style="1" hidden="1" customWidth="1"/>
    <col min="15883" max="15883" width="8.7109375" style="1" customWidth="1"/>
    <col min="15884" max="15884" width="0.140625" style="1" customWidth="1"/>
    <col min="15885" max="15885" width="8.7109375" style="1" customWidth="1"/>
    <col min="15886" max="15886" width="0.140625" style="1" customWidth="1"/>
    <col min="15887" max="15887" width="8.7109375" style="1" customWidth="1"/>
    <col min="15888" max="15888" width="0" style="1" hidden="1" customWidth="1"/>
    <col min="15889" max="15889" width="8.7109375" style="1" customWidth="1"/>
    <col min="15890" max="15890" width="0.140625" style="1" customWidth="1"/>
    <col min="15891" max="15891" width="8.7109375" style="1" customWidth="1"/>
    <col min="15892" max="15892" width="0" style="1" hidden="1" customWidth="1"/>
    <col min="15893" max="15893" width="8.7109375" style="1" customWidth="1"/>
    <col min="15894" max="15894" width="0" style="1" hidden="1" customWidth="1"/>
    <col min="15895" max="15895" width="8.7109375" style="1" customWidth="1"/>
    <col min="15896" max="15896" width="0" style="1" hidden="1" customWidth="1"/>
    <col min="15897" max="15897" width="8.7109375" style="1" customWidth="1"/>
    <col min="15898" max="15898" width="0" style="1" hidden="1" customWidth="1"/>
    <col min="15899" max="15899" width="8.7109375" style="1" customWidth="1"/>
    <col min="15900" max="15900" width="0" style="1" hidden="1" customWidth="1"/>
    <col min="15901" max="15901" width="10.140625" style="1" customWidth="1"/>
    <col min="15902" max="16129" width="9.140625" style="1"/>
    <col min="16130" max="16131" width="4.85546875" style="1" customWidth="1"/>
    <col min="16132" max="16132" width="0" style="1" hidden="1" customWidth="1"/>
    <col min="16133" max="16133" width="8.7109375" style="1" customWidth="1"/>
    <col min="16134" max="16134" width="0.140625" style="1" customWidth="1"/>
    <col min="16135" max="16135" width="8.7109375" style="1" customWidth="1"/>
    <col min="16136" max="16136" width="0.140625" style="1" customWidth="1"/>
    <col min="16137" max="16137" width="8.7109375" style="1" customWidth="1"/>
    <col min="16138" max="16138" width="0" style="1" hidden="1" customWidth="1"/>
    <col min="16139" max="16139" width="8.7109375" style="1" customWidth="1"/>
    <col min="16140" max="16140" width="0.140625" style="1" customWidth="1"/>
    <col min="16141" max="16141" width="8.7109375" style="1" customWidth="1"/>
    <col min="16142" max="16142" width="0.140625" style="1" customWidth="1"/>
    <col min="16143" max="16143" width="8.7109375" style="1" customWidth="1"/>
    <col min="16144" max="16144" width="0" style="1" hidden="1" customWidth="1"/>
    <col min="16145" max="16145" width="8.7109375" style="1" customWidth="1"/>
    <col min="16146" max="16146" width="0.140625" style="1" customWidth="1"/>
    <col min="16147" max="16147" width="8.7109375" style="1" customWidth="1"/>
    <col min="16148" max="16148" width="0" style="1" hidden="1" customWidth="1"/>
    <col min="16149" max="16149" width="8.7109375" style="1" customWidth="1"/>
    <col min="16150" max="16150" width="0" style="1" hidden="1" customWidth="1"/>
    <col min="16151" max="16151" width="8.7109375" style="1" customWidth="1"/>
    <col min="16152" max="16152" width="0" style="1" hidden="1" customWidth="1"/>
    <col min="16153" max="16153" width="8.7109375" style="1" customWidth="1"/>
    <col min="16154" max="16154" width="0" style="1" hidden="1" customWidth="1"/>
    <col min="16155" max="16155" width="8.7109375" style="1" customWidth="1"/>
    <col min="16156" max="16156" width="0" style="1" hidden="1" customWidth="1"/>
    <col min="16157" max="16157" width="10.140625" style="1" customWidth="1"/>
    <col min="16158" max="16384" width="9.140625" style="1"/>
  </cols>
  <sheetData>
    <row r="13" spans="2:29" ht="15.75" x14ac:dyDescent="0.25">
      <c r="B13" s="5" t="s">
        <v>93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5" spans="2:29" ht="13.5" thickBot="1" x14ac:dyDescent="0.25">
      <c r="B15" s="1" t="s">
        <v>85</v>
      </c>
      <c r="C15" s="10"/>
    </row>
    <row r="16" spans="2:29" ht="13.5" thickBot="1" x14ac:dyDescent="0.25">
      <c r="B16" s="482" t="s">
        <v>18</v>
      </c>
      <c r="C16" s="482" t="s">
        <v>19</v>
      </c>
      <c r="D16" s="374" t="s">
        <v>25</v>
      </c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5"/>
    </row>
    <row r="17" spans="2:29" ht="13.5" thickBot="1" x14ac:dyDescent="0.25">
      <c r="B17" s="483"/>
      <c r="C17" s="483"/>
      <c r="D17" s="463" t="s">
        <v>41</v>
      </c>
      <c r="E17" s="485"/>
      <c r="F17" s="485"/>
      <c r="G17" s="485"/>
      <c r="H17" s="485"/>
      <c r="I17" s="486"/>
      <c r="J17" s="487" t="s">
        <v>42</v>
      </c>
      <c r="K17" s="488"/>
      <c r="L17" s="488"/>
      <c r="M17" s="488"/>
      <c r="N17" s="488"/>
      <c r="O17" s="489"/>
      <c r="P17" s="487" t="s">
        <v>43</v>
      </c>
      <c r="Q17" s="488"/>
      <c r="R17" s="488"/>
      <c r="S17" s="488"/>
      <c r="T17" s="488"/>
      <c r="U17" s="489"/>
      <c r="V17" s="421" t="s">
        <v>0</v>
      </c>
      <c r="W17" s="485"/>
      <c r="X17" s="485"/>
      <c r="Y17" s="485"/>
      <c r="Z17" s="485"/>
      <c r="AA17" s="485"/>
      <c r="AB17" s="485"/>
      <c r="AC17" s="486"/>
    </row>
    <row r="18" spans="2:29" ht="13.5" thickBot="1" x14ac:dyDescent="0.25">
      <c r="B18" s="483"/>
      <c r="C18" s="484"/>
      <c r="D18" s="490" t="s">
        <v>20</v>
      </c>
      <c r="E18" s="491"/>
      <c r="F18" s="355" t="s">
        <v>21</v>
      </c>
      <c r="G18" s="355"/>
      <c r="H18" s="355" t="s">
        <v>58</v>
      </c>
      <c r="I18" s="356"/>
      <c r="J18" s="357" t="s">
        <v>20</v>
      </c>
      <c r="K18" s="358" t="s">
        <v>20</v>
      </c>
      <c r="L18" s="359" t="s">
        <v>21</v>
      </c>
      <c r="M18" s="359"/>
      <c r="N18" s="357" t="s">
        <v>22</v>
      </c>
      <c r="O18" s="360"/>
      <c r="P18" s="357" t="s">
        <v>20</v>
      </c>
      <c r="Q18" s="361" t="s">
        <v>20</v>
      </c>
      <c r="R18" s="359" t="s">
        <v>21</v>
      </c>
      <c r="S18" s="359"/>
      <c r="T18" s="357" t="s">
        <v>22</v>
      </c>
      <c r="U18" s="360" t="s">
        <v>59</v>
      </c>
      <c r="V18" s="357" t="s">
        <v>20</v>
      </c>
      <c r="W18" s="362" t="s">
        <v>20</v>
      </c>
      <c r="X18" s="359" t="s">
        <v>21</v>
      </c>
      <c r="Y18" s="359" t="s">
        <v>21</v>
      </c>
      <c r="Z18" s="492" t="s">
        <v>22</v>
      </c>
      <c r="AA18" s="486"/>
      <c r="AB18" s="363" t="s">
        <v>23</v>
      </c>
      <c r="AC18" s="364" t="s">
        <v>60</v>
      </c>
    </row>
    <row r="19" spans="2:29" ht="12.75" hidden="1" customHeight="1" x14ac:dyDescent="0.2">
      <c r="B19" s="343">
        <v>3</v>
      </c>
      <c r="C19" s="344"/>
      <c r="D19" s="20"/>
      <c r="E19" s="28"/>
      <c r="F19" s="21"/>
      <c r="G19" s="133"/>
      <c r="H19" s="22"/>
      <c r="I19" s="7"/>
      <c r="J19" s="227"/>
      <c r="K19" s="32">
        <v>1</v>
      </c>
      <c r="L19" s="161"/>
      <c r="M19" s="160"/>
      <c r="N19" s="76"/>
      <c r="O19" s="7"/>
      <c r="P19" s="20">
        <v>0</v>
      </c>
      <c r="Q19" s="133"/>
      <c r="R19" s="134">
        <v>0</v>
      </c>
      <c r="S19" s="133"/>
      <c r="T19" s="22"/>
      <c r="U19" s="7"/>
      <c r="V19" s="20"/>
      <c r="W19" s="28">
        <v>1</v>
      </c>
      <c r="X19" s="21"/>
      <c r="Y19" s="133"/>
      <c r="Z19" s="22"/>
      <c r="AA19" s="135"/>
      <c r="AB19" s="135"/>
      <c r="AC19" s="136"/>
    </row>
    <row r="20" spans="2:29" ht="12.75" hidden="1" customHeight="1" x14ac:dyDescent="0.2">
      <c r="B20" s="345">
        <v>4</v>
      </c>
      <c r="C20" s="346"/>
      <c r="D20" s="11"/>
      <c r="E20" s="29"/>
      <c r="F20" s="12"/>
      <c r="G20" s="137"/>
      <c r="H20" s="13"/>
      <c r="I20" s="4"/>
      <c r="J20" s="228"/>
      <c r="K20" s="33"/>
      <c r="L20" s="142"/>
      <c r="M20" s="137"/>
      <c r="N20" s="13"/>
      <c r="O20" s="4"/>
      <c r="P20" s="11">
        <v>0</v>
      </c>
      <c r="Q20" s="29"/>
      <c r="R20" s="138">
        <v>0</v>
      </c>
      <c r="S20" s="137"/>
      <c r="T20" s="13"/>
      <c r="U20" s="4"/>
      <c r="V20" s="11"/>
      <c r="W20" s="29"/>
      <c r="X20" s="12"/>
      <c r="Y20" s="137"/>
      <c r="Z20" s="13"/>
      <c r="AA20" s="139"/>
      <c r="AB20" s="139"/>
      <c r="AC20" s="4"/>
    </row>
    <row r="21" spans="2:29" ht="12.75" hidden="1" customHeight="1" x14ac:dyDescent="0.2">
      <c r="B21" s="345">
        <v>5</v>
      </c>
      <c r="C21" s="346"/>
      <c r="D21" s="11"/>
      <c r="E21" s="29"/>
      <c r="F21" s="12"/>
      <c r="G21" s="137"/>
      <c r="H21" s="13"/>
      <c r="I21" s="4"/>
      <c r="J21" s="228"/>
      <c r="K21" s="33"/>
      <c r="L21" s="142"/>
      <c r="M21" s="137"/>
      <c r="N21" s="13"/>
      <c r="O21" s="4"/>
      <c r="P21" s="11">
        <v>0</v>
      </c>
      <c r="Q21" s="29"/>
      <c r="R21" s="138">
        <v>0</v>
      </c>
      <c r="S21" s="137"/>
      <c r="T21" s="13"/>
      <c r="U21" s="4"/>
      <c r="V21" s="11"/>
      <c r="W21" s="29"/>
      <c r="X21" s="12"/>
      <c r="Y21" s="137"/>
      <c r="Z21" s="13"/>
      <c r="AA21" s="139"/>
      <c r="AB21" s="139"/>
      <c r="AC21" s="4"/>
    </row>
    <row r="22" spans="2:29" ht="12.75" hidden="1" customHeight="1" x14ac:dyDescent="0.2">
      <c r="B22" s="345">
        <v>6</v>
      </c>
      <c r="C22" s="346"/>
      <c r="D22" s="11"/>
      <c r="E22" s="29"/>
      <c r="F22" s="12"/>
      <c r="G22" s="137"/>
      <c r="H22" s="13"/>
      <c r="I22" s="4"/>
      <c r="J22" s="228"/>
      <c r="K22" s="33">
        <v>1</v>
      </c>
      <c r="L22" s="142"/>
      <c r="M22" s="137"/>
      <c r="N22" s="13"/>
      <c r="O22" s="4"/>
      <c r="P22" s="11">
        <v>0</v>
      </c>
      <c r="Q22" s="29"/>
      <c r="R22" s="138">
        <v>0</v>
      </c>
      <c r="S22" s="137"/>
      <c r="T22" s="13"/>
      <c r="U22" s="4"/>
      <c r="V22" s="11"/>
      <c r="W22" s="29">
        <v>1</v>
      </c>
      <c r="X22" s="12"/>
      <c r="Y22" s="137"/>
      <c r="Z22" s="13"/>
      <c r="AA22" s="139"/>
      <c r="AB22" s="139"/>
      <c r="AC22" s="4"/>
    </row>
    <row r="23" spans="2:29" ht="12.75" hidden="1" customHeight="1" x14ac:dyDescent="0.2">
      <c r="B23" s="345">
        <v>7</v>
      </c>
      <c r="C23" s="346"/>
      <c r="D23" s="11"/>
      <c r="E23" s="29"/>
      <c r="F23" s="12"/>
      <c r="G23" s="137"/>
      <c r="H23" s="13"/>
      <c r="I23" s="4"/>
      <c r="J23" s="228"/>
      <c r="K23" s="33"/>
      <c r="L23" s="142"/>
      <c r="M23" s="137"/>
      <c r="N23" s="13"/>
      <c r="O23" s="4"/>
      <c r="P23" s="11">
        <v>0</v>
      </c>
      <c r="Q23" s="29"/>
      <c r="R23" s="138">
        <v>0</v>
      </c>
      <c r="S23" s="137"/>
      <c r="T23" s="13"/>
      <c r="U23" s="4"/>
      <c r="V23" s="11"/>
      <c r="W23" s="29"/>
      <c r="X23" s="12"/>
      <c r="Y23" s="137"/>
      <c r="Z23" s="13"/>
      <c r="AA23" s="139"/>
      <c r="AB23" s="139"/>
      <c r="AC23" s="4"/>
    </row>
    <row r="24" spans="2:29" ht="12.75" hidden="1" customHeight="1" x14ac:dyDescent="0.2">
      <c r="B24" s="345">
        <v>8</v>
      </c>
      <c r="C24" s="346"/>
      <c r="D24" s="11"/>
      <c r="E24" s="29"/>
      <c r="F24" s="12"/>
      <c r="G24" s="137"/>
      <c r="H24" s="13"/>
      <c r="I24" s="4"/>
      <c r="J24" s="228"/>
      <c r="K24" s="33">
        <v>1</v>
      </c>
      <c r="L24" s="142"/>
      <c r="M24" s="137"/>
      <c r="N24" s="13"/>
      <c r="O24" s="4"/>
      <c r="P24" s="11">
        <v>0</v>
      </c>
      <c r="Q24" s="29"/>
      <c r="R24" s="138">
        <v>0</v>
      </c>
      <c r="S24" s="137"/>
      <c r="T24" s="13"/>
      <c r="U24" s="4"/>
      <c r="V24" s="11"/>
      <c r="W24" s="29">
        <v>1</v>
      </c>
      <c r="X24" s="12"/>
      <c r="Y24" s="137"/>
      <c r="Z24" s="13"/>
      <c r="AA24" s="139"/>
      <c r="AB24" s="139"/>
      <c r="AC24" s="4"/>
    </row>
    <row r="25" spans="2:29" ht="12.75" hidden="1" customHeight="1" x14ac:dyDescent="0.2">
      <c r="B25" s="345">
        <v>9</v>
      </c>
      <c r="C25" s="346"/>
      <c r="D25" s="11"/>
      <c r="E25" s="29"/>
      <c r="F25" s="12"/>
      <c r="G25" s="137"/>
      <c r="H25" s="13"/>
      <c r="I25" s="4"/>
      <c r="J25" s="228"/>
      <c r="K25" s="33">
        <v>1</v>
      </c>
      <c r="L25" s="142"/>
      <c r="M25" s="137"/>
      <c r="N25" s="13"/>
      <c r="O25" s="4"/>
      <c r="P25" s="11">
        <v>0</v>
      </c>
      <c r="Q25" s="29"/>
      <c r="R25" s="138">
        <v>0</v>
      </c>
      <c r="S25" s="137"/>
      <c r="T25" s="13"/>
      <c r="U25" s="4"/>
      <c r="V25" s="11"/>
      <c r="W25" s="29">
        <v>1</v>
      </c>
      <c r="X25" s="12"/>
      <c r="Y25" s="137"/>
      <c r="Z25" s="13"/>
      <c r="AA25" s="139"/>
      <c r="AB25" s="139"/>
      <c r="AC25" s="4"/>
    </row>
    <row r="26" spans="2:29" ht="12.75" hidden="1" customHeight="1" x14ac:dyDescent="0.2">
      <c r="B26" s="345">
        <v>10</v>
      </c>
      <c r="C26" s="346"/>
      <c r="D26" s="11"/>
      <c r="E26" s="29"/>
      <c r="F26" s="12"/>
      <c r="G26" s="137"/>
      <c r="H26" s="13"/>
      <c r="I26" s="4"/>
      <c r="J26" s="228"/>
      <c r="K26" s="33">
        <v>1</v>
      </c>
      <c r="L26" s="142"/>
      <c r="M26" s="137"/>
      <c r="N26" s="13"/>
      <c r="O26" s="4"/>
      <c r="P26" s="11">
        <v>0</v>
      </c>
      <c r="Q26" s="29"/>
      <c r="R26" s="138">
        <v>0</v>
      </c>
      <c r="S26" s="137"/>
      <c r="T26" s="13"/>
      <c r="U26" s="4"/>
      <c r="V26" s="11"/>
      <c r="W26" s="29">
        <v>1</v>
      </c>
      <c r="X26" s="12"/>
      <c r="Y26" s="137"/>
      <c r="Z26" s="13"/>
      <c r="AA26" s="139"/>
      <c r="AB26" s="139"/>
      <c r="AC26" s="4"/>
    </row>
    <row r="27" spans="2:29" ht="12.75" hidden="1" customHeight="1" x14ac:dyDescent="0.2">
      <c r="B27" s="345">
        <v>11</v>
      </c>
      <c r="C27" s="346"/>
      <c r="D27" s="11"/>
      <c r="E27" s="29"/>
      <c r="F27" s="12"/>
      <c r="G27" s="137"/>
      <c r="H27" s="13"/>
      <c r="I27" s="4"/>
      <c r="J27" s="228"/>
      <c r="K27" s="33">
        <v>1</v>
      </c>
      <c r="L27" s="142"/>
      <c r="M27" s="137"/>
      <c r="N27" s="13"/>
      <c r="O27" s="4"/>
      <c r="P27" s="11">
        <v>0</v>
      </c>
      <c r="Q27" s="29"/>
      <c r="R27" s="138">
        <v>0</v>
      </c>
      <c r="S27" s="137"/>
      <c r="T27" s="13"/>
      <c r="U27" s="4"/>
      <c r="V27" s="11"/>
      <c r="W27" s="29">
        <v>1</v>
      </c>
      <c r="X27" s="12"/>
      <c r="Y27" s="137"/>
      <c r="Z27" s="13"/>
      <c r="AA27" s="139"/>
      <c r="AB27" s="139"/>
      <c r="AC27" s="4"/>
    </row>
    <row r="28" spans="2:29" hidden="1" x14ac:dyDescent="0.2">
      <c r="B28" s="345">
        <v>12</v>
      </c>
      <c r="C28" s="346"/>
      <c r="D28" s="11"/>
      <c r="E28" s="29"/>
      <c r="F28" s="12"/>
      <c r="G28" s="137"/>
      <c r="H28" s="13"/>
      <c r="I28" s="4"/>
      <c r="J28" s="228"/>
      <c r="K28" s="33">
        <v>1</v>
      </c>
      <c r="L28" s="142"/>
      <c r="M28" s="137"/>
      <c r="N28" s="13"/>
      <c r="O28" s="4"/>
      <c r="P28" s="11">
        <v>0</v>
      </c>
      <c r="Q28" s="29"/>
      <c r="R28" s="140">
        <v>0</v>
      </c>
      <c r="S28" s="137"/>
      <c r="T28" s="13"/>
      <c r="U28" s="4"/>
      <c r="V28" s="11"/>
      <c r="W28" s="29">
        <v>1</v>
      </c>
      <c r="X28" s="12"/>
      <c r="Y28" s="137"/>
      <c r="Z28" s="13"/>
      <c r="AA28" s="139"/>
      <c r="AB28" s="139"/>
      <c r="AC28" s="4"/>
    </row>
    <row r="29" spans="2:29" hidden="1" x14ac:dyDescent="0.2">
      <c r="B29" s="345">
        <v>13</v>
      </c>
      <c r="C29" s="346"/>
      <c r="D29" s="11"/>
      <c r="E29" s="29"/>
      <c r="F29" s="12"/>
      <c r="G29" s="137"/>
      <c r="H29" s="13"/>
      <c r="I29" s="4"/>
      <c r="J29" s="228"/>
      <c r="K29" s="33"/>
      <c r="L29" s="142"/>
      <c r="M29" s="137"/>
      <c r="N29" s="13"/>
      <c r="O29" s="4"/>
      <c r="P29" s="11">
        <v>0</v>
      </c>
      <c r="Q29" s="29"/>
      <c r="R29" s="140">
        <v>0</v>
      </c>
      <c r="S29" s="137"/>
      <c r="T29" s="13"/>
      <c r="U29" s="4"/>
      <c r="V29" s="11"/>
      <c r="W29" s="29"/>
      <c r="X29" s="12"/>
      <c r="Y29" s="137"/>
      <c r="Z29" s="13"/>
      <c r="AA29" s="139"/>
      <c r="AB29" s="139"/>
      <c r="AC29" s="4"/>
    </row>
    <row r="30" spans="2:29" hidden="1" x14ac:dyDescent="0.2">
      <c r="B30" s="345">
        <v>12</v>
      </c>
      <c r="C30" s="346"/>
      <c r="D30" s="11"/>
      <c r="E30" s="29"/>
      <c r="F30" s="12"/>
      <c r="G30" s="137"/>
      <c r="H30" s="13"/>
      <c r="I30" s="4"/>
      <c r="J30" s="228"/>
      <c r="K30" s="33"/>
      <c r="L30" s="142"/>
      <c r="M30" s="137"/>
      <c r="N30" s="13"/>
      <c r="O30" s="4"/>
      <c r="P30" s="11"/>
      <c r="Q30" s="29"/>
      <c r="R30" s="140"/>
      <c r="S30" s="137"/>
      <c r="T30" s="13"/>
      <c r="U30" s="146"/>
      <c r="V30" s="11"/>
      <c r="W30" s="30"/>
      <c r="X30" s="15"/>
      <c r="Y30" s="145"/>
      <c r="Z30" s="16"/>
      <c r="AA30" s="225"/>
      <c r="AB30" s="225"/>
      <c r="AC30" s="146"/>
    </row>
    <row r="31" spans="2:29" x14ac:dyDescent="0.2">
      <c r="B31" s="345">
        <v>14</v>
      </c>
      <c r="C31" s="347"/>
      <c r="D31" s="141"/>
      <c r="E31" s="29"/>
      <c r="F31" s="12"/>
      <c r="G31" s="137"/>
      <c r="H31" s="13"/>
      <c r="I31" s="139"/>
      <c r="J31" s="228"/>
      <c r="K31" s="33"/>
      <c r="L31" s="142"/>
      <c r="M31" s="137"/>
      <c r="N31" s="13"/>
      <c r="O31" s="4"/>
      <c r="P31" s="11"/>
      <c r="Q31" s="29"/>
      <c r="R31" s="140"/>
      <c r="S31" s="29"/>
      <c r="T31" s="233"/>
      <c r="U31" s="237"/>
      <c r="V31" s="141"/>
      <c r="W31" s="32"/>
      <c r="X31" s="242"/>
      <c r="Y31" s="32"/>
      <c r="Z31" s="250"/>
      <c r="AA31" s="237"/>
      <c r="AB31" s="246"/>
      <c r="AC31" s="37"/>
    </row>
    <row r="32" spans="2:29" hidden="1" x14ac:dyDescent="0.2">
      <c r="B32" s="345">
        <v>15</v>
      </c>
      <c r="C32" s="347">
        <v>1</v>
      </c>
      <c r="D32" s="141"/>
      <c r="E32" s="29"/>
      <c r="F32" s="12"/>
      <c r="G32" s="137"/>
      <c r="H32" s="13"/>
      <c r="I32" s="137"/>
      <c r="J32" s="228"/>
      <c r="K32" s="33"/>
      <c r="L32" s="142"/>
      <c r="M32" s="137"/>
      <c r="N32" s="13"/>
      <c r="O32" s="144"/>
      <c r="P32" s="11"/>
      <c r="Q32" s="29"/>
      <c r="R32" s="140"/>
      <c r="S32" s="137"/>
      <c r="T32" s="234"/>
      <c r="U32" s="238"/>
      <c r="V32" s="141"/>
      <c r="W32" s="33"/>
      <c r="X32" s="243"/>
      <c r="Y32" s="33"/>
      <c r="Z32" s="233"/>
      <c r="AA32" s="252"/>
      <c r="AB32" s="247"/>
      <c r="AC32" s="41"/>
    </row>
    <row r="33" spans="2:29" hidden="1" x14ac:dyDescent="0.2">
      <c r="B33" s="345">
        <v>15</v>
      </c>
      <c r="C33" s="347">
        <v>2</v>
      </c>
      <c r="D33" s="141"/>
      <c r="E33" s="29"/>
      <c r="F33" s="12"/>
      <c r="G33" s="137"/>
      <c r="H33" s="13"/>
      <c r="I33" s="137"/>
      <c r="J33" s="228"/>
      <c r="K33" s="33"/>
      <c r="L33" s="142"/>
      <c r="M33" s="137"/>
      <c r="N33" s="13"/>
      <c r="O33" s="144"/>
      <c r="P33" s="11"/>
      <c r="Q33" s="29"/>
      <c r="R33" s="140"/>
      <c r="S33" s="137"/>
      <c r="T33" s="234"/>
      <c r="U33" s="238"/>
      <c r="V33" s="141"/>
      <c r="W33" s="33"/>
      <c r="X33" s="243"/>
      <c r="Y33" s="33"/>
      <c r="Z33" s="233"/>
      <c r="AA33" s="252"/>
      <c r="AB33" s="247"/>
      <c r="AC33" s="41"/>
    </row>
    <row r="34" spans="2:29" hidden="1" x14ac:dyDescent="0.2">
      <c r="B34" s="345">
        <v>15</v>
      </c>
      <c r="C34" s="348">
        <v>3</v>
      </c>
      <c r="D34" s="141"/>
      <c r="E34" s="29"/>
      <c r="F34" s="12"/>
      <c r="G34" s="137"/>
      <c r="H34" s="13"/>
      <c r="I34" s="137"/>
      <c r="J34" s="228"/>
      <c r="K34" s="33"/>
      <c r="L34" s="142"/>
      <c r="M34" s="137"/>
      <c r="N34" s="13"/>
      <c r="O34" s="144"/>
      <c r="P34" s="11"/>
      <c r="Q34" s="29"/>
      <c r="R34" s="140"/>
      <c r="S34" s="137"/>
      <c r="T34" s="234"/>
      <c r="U34" s="238"/>
      <c r="V34" s="141"/>
      <c r="W34" s="33"/>
      <c r="X34" s="243"/>
      <c r="Y34" s="33"/>
      <c r="Z34" s="233"/>
      <c r="AA34" s="252"/>
      <c r="AB34" s="247"/>
      <c r="AC34" s="41"/>
    </row>
    <row r="35" spans="2:29" x14ac:dyDescent="0.2">
      <c r="B35" s="345">
        <v>15</v>
      </c>
      <c r="C35" s="347"/>
      <c r="D35" s="141"/>
      <c r="E35" s="29"/>
      <c r="F35" s="12"/>
      <c r="G35" s="137"/>
      <c r="H35" s="13"/>
      <c r="I35" s="139"/>
      <c r="J35" s="228"/>
      <c r="K35" s="33"/>
      <c r="L35" s="142"/>
      <c r="M35" s="137"/>
      <c r="N35" s="13"/>
      <c r="O35" s="4"/>
      <c r="P35" s="11"/>
      <c r="Q35" s="29">
        <v>2</v>
      </c>
      <c r="R35" s="140"/>
      <c r="S35" s="137"/>
      <c r="T35" s="234"/>
      <c r="U35" s="239"/>
      <c r="V35" s="141"/>
      <c r="W35" s="33">
        <v>2</v>
      </c>
      <c r="X35" s="243"/>
      <c r="Y35" s="33"/>
      <c r="Z35" s="233"/>
      <c r="AA35" s="252"/>
      <c r="AB35" s="247"/>
      <c r="AC35" s="41"/>
    </row>
    <row r="36" spans="2:29" hidden="1" x14ac:dyDescent="0.2">
      <c r="B36" s="345">
        <v>16</v>
      </c>
      <c r="C36" s="347"/>
      <c r="D36" s="141"/>
      <c r="E36" s="29"/>
      <c r="F36" s="12"/>
      <c r="G36" s="137"/>
      <c r="H36" s="13"/>
      <c r="I36" s="139"/>
      <c r="J36" s="228"/>
      <c r="K36" s="33"/>
      <c r="L36" s="142"/>
      <c r="M36" s="137"/>
      <c r="N36" s="13"/>
      <c r="O36" s="4"/>
      <c r="P36" s="11"/>
      <c r="Q36" s="29"/>
      <c r="R36" s="140"/>
      <c r="S36" s="137"/>
      <c r="T36" s="234"/>
      <c r="U36" s="239"/>
      <c r="V36" s="141"/>
      <c r="W36" s="33"/>
      <c r="X36" s="243"/>
      <c r="Y36" s="33"/>
      <c r="Z36" s="233"/>
      <c r="AA36" s="252"/>
      <c r="AB36" s="247"/>
      <c r="AC36" s="41"/>
    </row>
    <row r="37" spans="2:29" hidden="1" x14ac:dyDescent="0.2">
      <c r="B37" s="345">
        <v>17</v>
      </c>
      <c r="C37" s="347"/>
      <c r="D37" s="141"/>
      <c r="E37" s="29"/>
      <c r="F37" s="12"/>
      <c r="G37" s="137"/>
      <c r="H37" s="13"/>
      <c r="I37" s="139"/>
      <c r="J37" s="228"/>
      <c r="K37" s="33"/>
      <c r="L37" s="142"/>
      <c r="M37" s="137"/>
      <c r="N37" s="13"/>
      <c r="O37" s="4"/>
      <c r="P37" s="11"/>
      <c r="Q37" s="29"/>
      <c r="R37" s="140"/>
      <c r="S37" s="137"/>
      <c r="T37" s="234"/>
      <c r="U37" s="239"/>
      <c r="V37" s="141"/>
      <c r="W37" s="33"/>
      <c r="X37" s="243"/>
      <c r="Y37" s="33"/>
      <c r="Z37" s="233"/>
      <c r="AA37" s="252"/>
      <c r="AB37" s="247"/>
      <c r="AC37" s="41"/>
    </row>
    <row r="38" spans="2:29" hidden="1" x14ac:dyDescent="0.2">
      <c r="B38" s="345">
        <v>18</v>
      </c>
      <c r="C38" s="347">
        <v>3</v>
      </c>
      <c r="D38" s="141"/>
      <c r="E38" s="29"/>
      <c r="F38" s="12"/>
      <c r="G38" s="137"/>
      <c r="H38" s="13"/>
      <c r="I38" s="139"/>
      <c r="J38" s="228"/>
      <c r="K38" s="33"/>
      <c r="L38" s="142"/>
      <c r="M38" s="137"/>
      <c r="N38" s="13"/>
      <c r="O38" s="4"/>
      <c r="P38" s="11"/>
      <c r="Q38" s="29"/>
      <c r="R38" s="140"/>
      <c r="S38" s="137"/>
      <c r="T38" s="234"/>
      <c r="U38" s="239"/>
      <c r="V38" s="141"/>
      <c r="W38" s="33"/>
      <c r="X38" s="243"/>
      <c r="Y38" s="33"/>
      <c r="Z38" s="233"/>
      <c r="AA38" s="252"/>
      <c r="AB38" s="247"/>
      <c r="AC38" s="41"/>
    </row>
    <row r="39" spans="2:29" hidden="1" x14ac:dyDescent="0.2">
      <c r="B39" s="345">
        <v>18</v>
      </c>
      <c r="C39" s="348">
        <v>4</v>
      </c>
      <c r="D39" s="141"/>
      <c r="E39" s="29"/>
      <c r="F39" s="12"/>
      <c r="G39" s="137"/>
      <c r="H39" s="13"/>
      <c r="I39" s="139"/>
      <c r="J39" s="228"/>
      <c r="K39" s="33"/>
      <c r="L39" s="142"/>
      <c r="M39" s="137"/>
      <c r="N39" s="13"/>
      <c r="O39" s="4"/>
      <c r="P39" s="11"/>
      <c r="Q39" s="29"/>
      <c r="R39" s="140"/>
      <c r="S39" s="137"/>
      <c r="T39" s="234"/>
      <c r="U39" s="239"/>
      <c r="V39" s="141"/>
      <c r="W39" s="33"/>
      <c r="X39" s="243"/>
      <c r="Y39" s="33"/>
      <c r="Z39" s="233"/>
      <c r="AA39" s="252"/>
      <c r="AB39" s="247"/>
      <c r="AC39" s="41"/>
    </row>
    <row r="40" spans="2:29" ht="13.5" thickBot="1" x14ac:dyDescent="0.25">
      <c r="B40" s="349">
        <v>19</v>
      </c>
      <c r="C40" s="350"/>
      <c r="D40" s="141"/>
      <c r="E40" s="29"/>
      <c r="F40" s="12"/>
      <c r="G40" s="137"/>
      <c r="H40" s="13"/>
      <c r="I40" s="139"/>
      <c r="J40" s="228"/>
      <c r="K40" s="33"/>
      <c r="L40" s="142"/>
      <c r="M40" s="137"/>
      <c r="N40" s="13"/>
      <c r="O40" s="4"/>
      <c r="P40" s="11"/>
      <c r="Q40" s="29"/>
      <c r="R40" s="140"/>
      <c r="S40" s="137"/>
      <c r="T40" s="234"/>
      <c r="U40" s="239"/>
      <c r="V40" s="141"/>
      <c r="W40" s="33"/>
      <c r="X40" s="243"/>
      <c r="Y40" s="33"/>
      <c r="Z40" s="233"/>
      <c r="AA40" s="252"/>
      <c r="AB40" s="247"/>
      <c r="AC40" s="41"/>
    </row>
    <row r="41" spans="2:29" ht="13.5" hidden="1" thickBot="1" x14ac:dyDescent="0.25">
      <c r="B41" s="345">
        <v>20</v>
      </c>
      <c r="C41" s="350"/>
      <c r="D41" s="141"/>
      <c r="E41" s="29"/>
      <c r="F41" s="12"/>
      <c r="G41" s="137"/>
      <c r="H41" s="13"/>
      <c r="I41" s="139"/>
      <c r="J41" s="228"/>
      <c r="K41" s="33"/>
      <c r="L41" s="142"/>
      <c r="M41" s="137"/>
      <c r="N41" s="13"/>
      <c r="O41" s="4"/>
      <c r="P41" s="11"/>
      <c r="Q41" s="29"/>
      <c r="R41" s="140"/>
      <c r="S41" s="137"/>
      <c r="T41" s="234"/>
      <c r="U41" s="239"/>
      <c r="V41" s="141"/>
      <c r="W41" s="33"/>
      <c r="X41" s="243"/>
      <c r="Y41" s="33"/>
      <c r="Z41" s="233"/>
      <c r="AA41" s="252"/>
      <c r="AB41" s="247"/>
      <c r="AC41" s="41"/>
    </row>
    <row r="42" spans="2:29" ht="13.5" hidden="1" thickBot="1" x14ac:dyDescent="0.25">
      <c r="B42" s="351">
        <v>21</v>
      </c>
      <c r="C42" s="352"/>
      <c r="D42" s="141"/>
      <c r="E42" s="29"/>
      <c r="F42" s="12"/>
      <c r="G42" s="137"/>
      <c r="H42" s="13"/>
      <c r="I42" s="139"/>
      <c r="J42" s="228"/>
      <c r="K42" s="33"/>
      <c r="L42" s="142"/>
      <c r="M42" s="137"/>
      <c r="N42" s="13"/>
      <c r="O42" s="4"/>
      <c r="P42" s="11"/>
      <c r="Q42" s="29"/>
      <c r="R42" s="140"/>
      <c r="S42" s="137"/>
      <c r="T42" s="234"/>
      <c r="U42" s="239"/>
      <c r="V42" s="141"/>
      <c r="W42" s="33"/>
      <c r="X42" s="243"/>
      <c r="Y42" s="33"/>
      <c r="Z42" s="233"/>
      <c r="AA42" s="252"/>
      <c r="AB42" s="247"/>
      <c r="AC42" s="41"/>
    </row>
    <row r="43" spans="2:29" ht="13.5" hidden="1" thickBot="1" x14ac:dyDescent="0.25">
      <c r="B43" s="345">
        <v>22</v>
      </c>
      <c r="C43" s="347"/>
      <c r="D43" s="141"/>
      <c r="E43" s="29"/>
      <c r="F43" s="12"/>
      <c r="G43" s="137"/>
      <c r="H43" s="13"/>
      <c r="I43" s="139"/>
      <c r="J43" s="228"/>
      <c r="K43" s="33"/>
      <c r="L43" s="142"/>
      <c r="M43" s="137"/>
      <c r="N43" s="13"/>
      <c r="O43" s="4"/>
      <c r="P43" s="11"/>
      <c r="Q43" s="29"/>
      <c r="R43" s="140"/>
      <c r="S43" s="137"/>
      <c r="T43" s="234"/>
      <c r="U43" s="239"/>
      <c r="V43" s="141"/>
      <c r="W43" s="33"/>
      <c r="X43" s="243"/>
      <c r="Y43" s="33"/>
      <c r="Z43" s="233"/>
      <c r="AA43" s="252"/>
      <c r="AB43" s="247"/>
      <c r="AC43" s="41"/>
    </row>
    <row r="44" spans="2:29" ht="13.5" hidden="1" thickBot="1" x14ac:dyDescent="0.25">
      <c r="B44" s="345">
        <v>23</v>
      </c>
      <c r="C44" s="347"/>
      <c r="D44" s="141"/>
      <c r="E44" s="29"/>
      <c r="F44" s="12"/>
      <c r="G44" s="137"/>
      <c r="H44" s="13"/>
      <c r="I44" s="139"/>
      <c r="J44" s="228"/>
      <c r="K44" s="33"/>
      <c r="L44" s="142"/>
      <c r="M44" s="137"/>
      <c r="N44" s="13"/>
      <c r="O44" s="4"/>
      <c r="P44" s="11"/>
      <c r="Q44" s="29"/>
      <c r="R44" s="140"/>
      <c r="S44" s="137"/>
      <c r="T44" s="234"/>
      <c r="U44" s="239"/>
      <c r="V44" s="141"/>
      <c r="W44" s="33"/>
      <c r="X44" s="243"/>
      <c r="Y44" s="33"/>
      <c r="Z44" s="233"/>
      <c r="AA44" s="252"/>
      <c r="AB44" s="247"/>
      <c r="AC44" s="41"/>
    </row>
    <row r="45" spans="2:29" ht="13.5" hidden="1" thickBot="1" x14ac:dyDescent="0.25">
      <c r="B45" s="345">
        <v>24</v>
      </c>
      <c r="C45" s="347"/>
      <c r="D45" s="141"/>
      <c r="E45" s="29"/>
      <c r="F45" s="12"/>
      <c r="G45" s="137"/>
      <c r="H45" s="13"/>
      <c r="I45" s="139"/>
      <c r="J45" s="228"/>
      <c r="K45" s="33"/>
      <c r="L45" s="142"/>
      <c r="M45" s="137"/>
      <c r="N45" s="13"/>
      <c r="O45" s="4"/>
      <c r="P45" s="11"/>
      <c r="Q45" s="29"/>
      <c r="R45" s="140"/>
      <c r="S45" s="137"/>
      <c r="T45" s="234"/>
      <c r="U45" s="239"/>
      <c r="V45" s="141"/>
      <c r="W45" s="33"/>
      <c r="X45" s="243"/>
      <c r="Y45" s="33"/>
      <c r="Z45" s="233"/>
      <c r="AA45" s="252"/>
      <c r="AB45" s="247"/>
      <c r="AC45" s="41"/>
    </row>
    <row r="46" spans="2:29" ht="13.5" hidden="1" thickBot="1" x14ac:dyDescent="0.25">
      <c r="B46" s="345">
        <v>25</v>
      </c>
      <c r="C46" s="347"/>
      <c r="D46" s="141"/>
      <c r="E46" s="29"/>
      <c r="F46" s="12"/>
      <c r="G46" s="137"/>
      <c r="H46" s="13"/>
      <c r="I46" s="139"/>
      <c r="J46" s="228"/>
      <c r="K46" s="33">
        <v>1</v>
      </c>
      <c r="L46" s="142"/>
      <c r="M46" s="137"/>
      <c r="N46" s="13"/>
      <c r="O46" s="4"/>
      <c r="P46" s="11"/>
      <c r="Q46" s="29"/>
      <c r="R46" s="140"/>
      <c r="S46" s="137"/>
      <c r="T46" s="234"/>
      <c r="U46" s="239"/>
      <c r="V46" s="141"/>
      <c r="W46" s="33">
        <v>1</v>
      </c>
      <c r="X46" s="243"/>
      <c r="Y46" s="33"/>
      <c r="Z46" s="233"/>
      <c r="AA46" s="252"/>
      <c r="AB46" s="247"/>
      <c r="AC46" s="41"/>
    </row>
    <row r="47" spans="2:29" ht="13.5" hidden="1" thickBot="1" x14ac:dyDescent="0.25">
      <c r="B47" s="353">
        <v>27</v>
      </c>
      <c r="C47" s="354"/>
      <c r="D47" s="222"/>
      <c r="E47" s="30"/>
      <c r="F47" s="15"/>
      <c r="G47" s="145"/>
      <c r="H47" s="16"/>
      <c r="I47" s="225"/>
      <c r="J47" s="229"/>
      <c r="K47" s="34"/>
      <c r="L47" s="15"/>
      <c r="M47" s="145"/>
      <c r="N47" s="16"/>
      <c r="O47" s="146"/>
      <c r="P47" s="14"/>
      <c r="Q47" s="30"/>
      <c r="R47" s="147"/>
      <c r="S47" s="145"/>
      <c r="T47" s="235"/>
      <c r="U47" s="240"/>
      <c r="V47" s="222"/>
      <c r="W47" s="34"/>
      <c r="X47" s="244"/>
      <c r="Y47" s="34"/>
      <c r="Z47" s="251"/>
      <c r="AA47" s="253"/>
      <c r="AB47" s="248"/>
      <c r="AC47" s="44"/>
    </row>
    <row r="48" spans="2:29" ht="13.5" thickBot="1" x14ac:dyDescent="0.25">
      <c r="B48" s="480" t="s">
        <v>0</v>
      </c>
      <c r="C48" s="481"/>
      <c r="D48" s="223"/>
      <c r="E48" s="149"/>
      <c r="F48" s="150"/>
      <c r="G48" s="151"/>
      <c r="H48" s="152"/>
      <c r="I48" s="226"/>
      <c r="J48" s="230"/>
      <c r="K48" s="231"/>
      <c r="L48" s="150"/>
      <c r="M48" s="151"/>
      <c r="N48" s="152"/>
      <c r="O48" s="153"/>
      <c r="P48" s="154"/>
      <c r="Q48" s="159">
        <v>2</v>
      </c>
      <c r="R48" s="155"/>
      <c r="S48" s="149"/>
      <c r="T48" s="236"/>
      <c r="U48" s="241"/>
      <c r="V48" s="232"/>
      <c r="W48" s="231">
        <v>2</v>
      </c>
      <c r="X48" s="245"/>
      <c r="Y48" s="224"/>
      <c r="Z48" s="236"/>
      <c r="AA48" s="241"/>
      <c r="AB48" s="249"/>
      <c r="AC48" s="156"/>
    </row>
  </sheetData>
  <mergeCells count="10">
    <mergeCell ref="B48:C48"/>
    <mergeCell ref="B16:B18"/>
    <mergeCell ref="C16:C18"/>
    <mergeCell ref="D16:AC16"/>
    <mergeCell ref="D17:I17"/>
    <mergeCell ref="J17:O17"/>
    <mergeCell ref="P17:U17"/>
    <mergeCell ref="V17:AC17"/>
    <mergeCell ref="D18:E18"/>
    <mergeCell ref="Z18:AA18"/>
  </mergeCells>
  <pageMargins left="0.7" right="0.7" top="0.75" bottom="0.75" header="0.3" footer="0.3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B4:P38"/>
  <sheetViews>
    <sheetView showZeros="0" workbookViewId="0">
      <selection activeCell="I27" sqref="I27"/>
    </sheetView>
  </sheetViews>
  <sheetFormatPr defaultColWidth="9.140625" defaultRowHeight="12.75" x14ac:dyDescent="0.2"/>
  <cols>
    <col min="1" max="1" width="9.140625" style="1"/>
    <col min="2" max="3" width="4.85546875" style="1" customWidth="1"/>
    <col min="4" max="5" width="8.7109375" style="1" customWidth="1"/>
    <col min="6" max="6" width="10" style="1" bestFit="1" customWidth="1"/>
    <col min="7" max="8" width="8.7109375" style="1" customWidth="1"/>
    <col min="9" max="9" width="10" style="1" bestFit="1" customWidth="1"/>
    <col min="10" max="11" width="8.7109375" style="1" customWidth="1"/>
    <col min="12" max="12" width="10" style="1" bestFit="1" customWidth="1"/>
    <col min="13" max="14" width="8.7109375" style="1" customWidth="1"/>
    <col min="15" max="15" width="10" style="1" bestFit="1" customWidth="1"/>
    <col min="16" max="16" width="11.28515625" style="1" bestFit="1" customWidth="1"/>
    <col min="17" max="16384" width="9.140625" style="1"/>
  </cols>
  <sheetData>
    <row r="4" spans="2:16" ht="15.75" x14ac:dyDescent="0.25">
      <c r="B4" s="5" t="s">
        <v>94</v>
      </c>
      <c r="C4" s="5"/>
      <c r="D4" s="5"/>
      <c r="E4" s="5"/>
      <c r="F4" s="5"/>
      <c r="G4" s="5"/>
      <c r="H4" s="5"/>
      <c r="I4" s="5"/>
      <c r="J4" s="5"/>
      <c r="K4" s="5"/>
      <c r="L4" s="5"/>
    </row>
    <row r="6" spans="2:16" ht="13.5" thickBot="1" x14ac:dyDescent="0.25">
      <c r="B6" s="1" t="s">
        <v>57</v>
      </c>
      <c r="C6" s="10"/>
    </row>
    <row r="7" spans="2:16" ht="13.5" thickBot="1" x14ac:dyDescent="0.25">
      <c r="B7" s="458" t="s">
        <v>18</v>
      </c>
      <c r="C7" s="451" t="s">
        <v>19</v>
      </c>
      <c r="D7" s="373" t="s">
        <v>25</v>
      </c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5"/>
    </row>
    <row r="8" spans="2:16" ht="13.5" thickBot="1" x14ac:dyDescent="0.25">
      <c r="B8" s="459"/>
      <c r="C8" s="452"/>
      <c r="D8" s="421" t="s">
        <v>41</v>
      </c>
      <c r="E8" s="463"/>
      <c r="F8" s="422"/>
      <c r="G8" s="421" t="s">
        <v>42</v>
      </c>
      <c r="H8" s="463"/>
      <c r="I8" s="422"/>
      <c r="J8" s="421" t="s">
        <v>43</v>
      </c>
      <c r="K8" s="463"/>
      <c r="L8" s="422"/>
      <c r="M8" s="421" t="s">
        <v>0</v>
      </c>
      <c r="N8" s="463"/>
      <c r="O8" s="463"/>
      <c r="P8" s="422"/>
    </row>
    <row r="9" spans="2:16" ht="13.5" thickBot="1" x14ac:dyDescent="0.25">
      <c r="B9" s="493"/>
      <c r="C9" s="465"/>
      <c r="D9" s="309" t="s">
        <v>20</v>
      </c>
      <c r="E9" s="309" t="s">
        <v>21</v>
      </c>
      <c r="F9" s="309" t="s">
        <v>22</v>
      </c>
      <c r="G9" s="309" t="s">
        <v>20</v>
      </c>
      <c r="H9" s="309" t="s">
        <v>21</v>
      </c>
      <c r="I9" s="309" t="s">
        <v>22</v>
      </c>
      <c r="J9" s="309" t="s">
        <v>20</v>
      </c>
      <c r="K9" s="309" t="s">
        <v>21</v>
      </c>
      <c r="L9" s="309" t="s">
        <v>22</v>
      </c>
      <c r="M9" s="309" t="s">
        <v>20</v>
      </c>
      <c r="N9" s="309" t="s">
        <v>21</v>
      </c>
      <c r="O9" s="309" t="s">
        <v>22</v>
      </c>
      <c r="P9" s="309" t="s">
        <v>23</v>
      </c>
    </row>
    <row r="10" spans="2:16" hidden="1" x14ac:dyDescent="0.2">
      <c r="B10" s="365">
        <v>3</v>
      </c>
      <c r="C10" s="279"/>
      <c r="D10" s="20">
        <v>0</v>
      </c>
      <c r="E10" s="21">
        <v>0</v>
      </c>
      <c r="F10" s="22">
        <v>0</v>
      </c>
      <c r="G10" s="71">
        <v>1</v>
      </c>
      <c r="H10" s="162">
        <v>0</v>
      </c>
      <c r="I10" s="163">
        <v>0</v>
      </c>
      <c r="J10" s="71">
        <v>0</v>
      </c>
      <c r="K10" s="21">
        <v>0</v>
      </c>
      <c r="L10" s="22">
        <v>0</v>
      </c>
      <c r="M10" s="77">
        <v>1</v>
      </c>
      <c r="N10" s="164">
        <v>0</v>
      </c>
      <c r="O10" s="165">
        <v>0</v>
      </c>
      <c r="P10" s="37">
        <v>0</v>
      </c>
    </row>
    <row r="11" spans="2:16" x14ac:dyDescent="0.2">
      <c r="B11" s="331">
        <v>4</v>
      </c>
      <c r="C11" s="280"/>
      <c r="D11" s="11">
        <v>0</v>
      </c>
      <c r="E11" s="12">
        <v>0</v>
      </c>
      <c r="F11" s="13">
        <v>0</v>
      </c>
      <c r="G11" s="72">
        <v>3</v>
      </c>
      <c r="H11" s="140">
        <v>0</v>
      </c>
      <c r="I11" s="143">
        <v>0</v>
      </c>
      <c r="J11" s="72">
        <v>0</v>
      </c>
      <c r="K11" s="12">
        <v>0</v>
      </c>
      <c r="L11" s="13">
        <v>0</v>
      </c>
      <c r="M11" s="72">
        <v>3</v>
      </c>
      <c r="N11" s="140">
        <v>0</v>
      </c>
      <c r="O11" s="143">
        <v>0</v>
      </c>
      <c r="P11" s="41">
        <v>0</v>
      </c>
    </row>
    <row r="12" spans="2:16" x14ac:dyDescent="0.2">
      <c r="B12" s="331">
        <v>5</v>
      </c>
      <c r="C12" s="280"/>
      <c r="D12" s="11">
        <v>0</v>
      </c>
      <c r="E12" s="12">
        <v>0</v>
      </c>
      <c r="F12" s="13">
        <v>0</v>
      </c>
      <c r="G12" s="72">
        <v>1</v>
      </c>
      <c r="H12" s="140">
        <v>0</v>
      </c>
      <c r="I12" s="143">
        <v>0</v>
      </c>
      <c r="J12" s="72">
        <v>0</v>
      </c>
      <c r="K12" s="12">
        <v>0</v>
      </c>
      <c r="L12" s="13">
        <v>0</v>
      </c>
      <c r="M12" s="72">
        <v>1</v>
      </c>
      <c r="N12" s="140">
        <v>0</v>
      </c>
      <c r="O12" s="143">
        <v>0</v>
      </c>
      <c r="P12" s="41">
        <v>0</v>
      </c>
    </row>
    <row r="13" spans="2:16" hidden="1" x14ac:dyDescent="0.2">
      <c r="B13" s="331">
        <v>6</v>
      </c>
      <c r="C13" s="280"/>
      <c r="D13" s="11">
        <v>0</v>
      </c>
      <c r="E13" s="12">
        <v>0</v>
      </c>
      <c r="F13" s="13">
        <v>0</v>
      </c>
      <c r="G13" s="72">
        <v>1</v>
      </c>
      <c r="H13" s="140">
        <v>0</v>
      </c>
      <c r="I13" s="143">
        <v>0</v>
      </c>
      <c r="J13" s="72">
        <v>0</v>
      </c>
      <c r="K13" s="12">
        <v>0</v>
      </c>
      <c r="L13" s="13">
        <v>0</v>
      </c>
      <c r="M13" s="72">
        <v>1</v>
      </c>
      <c r="N13" s="140">
        <v>0</v>
      </c>
      <c r="O13" s="143">
        <v>0</v>
      </c>
      <c r="P13" s="41">
        <v>0</v>
      </c>
    </row>
    <row r="14" spans="2:16" hidden="1" x14ac:dyDescent="0.2">
      <c r="B14" s="331">
        <v>7</v>
      </c>
      <c r="C14" s="280"/>
      <c r="D14" s="11">
        <v>0</v>
      </c>
      <c r="E14" s="12">
        <v>0</v>
      </c>
      <c r="F14" s="13">
        <v>0</v>
      </c>
      <c r="G14" s="72">
        <v>0</v>
      </c>
      <c r="H14" s="140">
        <v>0</v>
      </c>
      <c r="I14" s="143">
        <v>0</v>
      </c>
      <c r="J14" s="72">
        <v>0</v>
      </c>
      <c r="K14" s="12">
        <v>0</v>
      </c>
      <c r="L14" s="13">
        <v>0</v>
      </c>
      <c r="M14" s="72">
        <v>0</v>
      </c>
      <c r="N14" s="140">
        <v>0</v>
      </c>
      <c r="O14" s="143">
        <v>0</v>
      </c>
      <c r="P14" s="41">
        <v>0</v>
      </c>
    </row>
    <row r="15" spans="2:16" hidden="1" x14ac:dyDescent="0.2">
      <c r="B15" s="331">
        <v>8</v>
      </c>
      <c r="C15" s="280"/>
      <c r="D15" s="11">
        <v>0</v>
      </c>
      <c r="E15" s="12">
        <v>0</v>
      </c>
      <c r="F15" s="13">
        <v>0</v>
      </c>
      <c r="G15" s="72">
        <v>1</v>
      </c>
      <c r="H15" s="140">
        <v>0</v>
      </c>
      <c r="I15" s="143">
        <v>0</v>
      </c>
      <c r="J15" s="72">
        <v>0</v>
      </c>
      <c r="K15" s="12">
        <v>0</v>
      </c>
      <c r="L15" s="13">
        <v>0</v>
      </c>
      <c r="M15" s="72">
        <v>1</v>
      </c>
      <c r="N15" s="140">
        <v>0</v>
      </c>
      <c r="O15" s="143">
        <v>0</v>
      </c>
      <c r="P15" s="41">
        <v>0</v>
      </c>
    </row>
    <row r="16" spans="2:16" hidden="1" x14ac:dyDescent="0.2">
      <c r="B16" s="331">
        <v>9</v>
      </c>
      <c r="C16" s="280"/>
      <c r="D16" s="11">
        <v>0</v>
      </c>
      <c r="E16" s="12">
        <v>0</v>
      </c>
      <c r="F16" s="13">
        <v>0</v>
      </c>
      <c r="G16" s="72">
        <v>1</v>
      </c>
      <c r="H16" s="140">
        <v>0</v>
      </c>
      <c r="I16" s="143">
        <v>0</v>
      </c>
      <c r="J16" s="72">
        <v>0</v>
      </c>
      <c r="K16" s="12">
        <v>0</v>
      </c>
      <c r="L16" s="13">
        <v>0</v>
      </c>
      <c r="M16" s="72">
        <v>1</v>
      </c>
      <c r="N16" s="140">
        <v>0</v>
      </c>
      <c r="O16" s="143">
        <v>0</v>
      </c>
      <c r="P16" s="41">
        <v>0</v>
      </c>
    </row>
    <row r="17" spans="2:16" hidden="1" x14ac:dyDescent="0.2">
      <c r="B17" s="331">
        <v>10</v>
      </c>
      <c r="C17" s="280"/>
      <c r="D17" s="11">
        <v>0</v>
      </c>
      <c r="E17" s="12">
        <v>0</v>
      </c>
      <c r="F17" s="13">
        <v>0</v>
      </c>
      <c r="G17" s="72">
        <v>1</v>
      </c>
      <c r="H17" s="140">
        <v>0</v>
      </c>
      <c r="I17" s="143">
        <v>0</v>
      </c>
      <c r="J17" s="72">
        <v>0</v>
      </c>
      <c r="K17" s="12">
        <v>0</v>
      </c>
      <c r="L17" s="13">
        <v>0</v>
      </c>
      <c r="M17" s="72">
        <v>1</v>
      </c>
      <c r="N17" s="140">
        <v>0</v>
      </c>
      <c r="O17" s="143">
        <v>0</v>
      </c>
      <c r="P17" s="41">
        <v>0</v>
      </c>
    </row>
    <row r="18" spans="2:16" hidden="1" x14ac:dyDescent="0.2">
      <c r="B18" s="331">
        <v>11</v>
      </c>
      <c r="C18" s="280"/>
      <c r="D18" s="11"/>
      <c r="E18" s="12">
        <v>0</v>
      </c>
      <c r="F18" s="13">
        <v>0</v>
      </c>
      <c r="G18" s="72">
        <v>1</v>
      </c>
      <c r="H18" s="140">
        <v>0</v>
      </c>
      <c r="I18" s="143">
        <v>0</v>
      </c>
      <c r="J18" s="72"/>
      <c r="K18" s="12"/>
      <c r="L18" s="13"/>
      <c r="M18" s="72">
        <v>1</v>
      </c>
      <c r="N18" s="140"/>
      <c r="O18" s="143">
        <v>0</v>
      </c>
      <c r="P18" s="41">
        <v>0</v>
      </c>
    </row>
    <row r="19" spans="2:16" hidden="1" x14ac:dyDescent="0.2">
      <c r="B19" s="331">
        <v>12</v>
      </c>
      <c r="C19" s="280"/>
      <c r="D19" s="11"/>
      <c r="E19" s="12">
        <v>0</v>
      </c>
      <c r="F19" s="13">
        <v>0</v>
      </c>
      <c r="G19" s="72">
        <v>1</v>
      </c>
      <c r="H19" s="140">
        <v>0</v>
      </c>
      <c r="I19" s="143">
        <v>0</v>
      </c>
      <c r="J19" s="72"/>
      <c r="K19" s="12"/>
      <c r="L19" s="13"/>
      <c r="M19" s="72">
        <v>1</v>
      </c>
      <c r="N19" s="140"/>
      <c r="O19" s="143">
        <v>0</v>
      </c>
      <c r="P19" s="41">
        <v>0</v>
      </c>
    </row>
    <row r="20" spans="2:16" hidden="1" x14ac:dyDescent="0.2">
      <c r="B20" s="331">
        <v>13</v>
      </c>
      <c r="C20" s="280"/>
      <c r="D20" s="11"/>
      <c r="E20" s="12">
        <v>0</v>
      </c>
      <c r="F20" s="13">
        <v>0</v>
      </c>
      <c r="G20" s="72">
        <v>0</v>
      </c>
      <c r="H20" s="140">
        <v>0</v>
      </c>
      <c r="I20" s="143">
        <v>0</v>
      </c>
      <c r="J20" s="72"/>
      <c r="K20" s="12"/>
      <c r="L20" s="13"/>
      <c r="M20" s="72"/>
      <c r="N20" s="140"/>
      <c r="O20" s="143">
        <v>0</v>
      </c>
      <c r="P20" s="41">
        <v>0</v>
      </c>
    </row>
    <row r="21" spans="2:16" x14ac:dyDescent="0.2">
      <c r="B21" s="331">
        <v>14</v>
      </c>
      <c r="C21" s="332"/>
      <c r="D21" s="11"/>
      <c r="E21" s="12">
        <v>0</v>
      </c>
      <c r="F21" s="13">
        <v>0</v>
      </c>
      <c r="G21" s="72">
        <v>3</v>
      </c>
      <c r="H21" s="140"/>
      <c r="I21" s="143"/>
      <c r="J21" s="72"/>
      <c r="K21" s="12"/>
      <c r="L21" s="13"/>
      <c r="M21" s="72">
        <v>3</v>
      </c>
      <c r="N21" s="140"/>
      <c r="O21" s="143"/>
      <c r="P21" s="41"/>
    </row>
    <row r="22" spans="2:16" ht="12.75" hidden="1" customHeight="1" x14ac:dyDescent="0.2">
      <c r="B22" s="331">
        <v>15</v>
      </c>
      <c r="C22" s="332">
        <v>1</v>
      </c>
      <c r="D22" s="11"/>
      <c r="E22" s="12" t="s">
        <v>24</v>
      </c>
      <c r="F22" s="13" t="s">
        <v>24</v>
      </c>
      <c r="G22" s="72" t="s">
        <v>24</v>
      </c>
      <c r="H22" s="140" t="s">
        <v>24</v>
      </c>
      <c r="I22" s="143" t="s">
        <v>24</v>
      </c>
      <c r="J22" s="72"/>
      <c r="K22" s="12"/>
      <c r="L22" s="13"/>
      <c r="M22" s="72"/>
      <c r="N22" s="140"/>
      <c r="O22" s="143" t="s">
        <v>24</v>
      </c>
      <c r="P22" s="41" t="e">
        <v>#VALUE!</v>
      </c>
    </row>
    <row r="23" spans="2:16" ht="12.75" hidden="1" customHeight="1" x14ac:dyDescent="0.2">
      <c r="B23" s="331">
        <v>15</v>
      </c>
      <c r="C23" s="332">
        <v>2</v>
      </c>
      <c r="D23" s="11"/>
      <c r="E23" s="12" t="s">
        <v>24</v>
      </c>
      <c r="F23" s="13" t="s">
        <v>24</v>
      </c>
      <c r="G23" s="72" t="s">
        <v>24</v>
      </c>
      <c r="H23" s="140" t="s">
        <v>24</v>
      </c>
      <c r="I23" s="143" t="s">
        <v>24</v>
      </c>
      <c r="J23" s="72"/>
      <c r="K23" s="12"/>
      <c r="L23" s="13"/>
      <c r="M23" s="72"/>
      <c r="N23" s="140"/>
      <c r="O23" s="143" t="s">
        <v>24</v>
      </c>
      <c r="P23" s="41" t="e">
        <v>#VALUE!</v>
      </c>
    </row>
    <row r="24" spans="2:16" ht="12.75" hidden="1" customHeight="1" x14ac:dyDescent="0.2">
      <c r="B24" s="331">
        <v>15</v>
      </c>
      <c r="C24" s="333">
        <v>3</v>
      </c>
      <c r="D24" s="11"/>
      <c r="E24" s="12" t="s">
        <v>24</v>
      </c>
      <c r="F24" s="13" t="s">
        <v>24</v>
      </c>
      <c r="G24" s="72" t="s">
        <v>24</v>
      </c>
      <c r="H24" s="140" t="s">
        <v>24</v>
      </c>
      <c r="I24" s="143" t="s">
        <v>24</v>
      </c>
      <c r="J24" s="72"/>
      <c r="K24" s="12"/>
      <c r="L24" s="13"/>
      <c r="M24" s="72"/>
      <c r="N24" s="140"/>
      <c r="O24" s="143" t="s">
        <v>24</v>
      </c>
      <c r="P24" s="41" t="e">
        <v>#VALUE!</v>
      </c>
    </row>
    <row r="25" spans="2:16" x14ac:dyDescent="0.2">
      <c r="B25" s="331">
        <v>15</v>
      </c>
      <c r="C25" s="332"/>
      <c r="D25" s="11"/>
      <c r="E25" s="12">
        <v>0</v>
      </c>
      <c r="F25" s="13">
        <v>0</v>
      </c>
      <c r="G25" s="72">
        <v>3</v>
      </c>
      <c r="H25" s="140">
        <v>0</v>
      </c>
      <c r="I25" s="143">
        <v>0</v>
      </c>
      <c r="J25" s="72"/>
      <c r="K25" s="12"/>
      <c r="L25" s="13"/>
      <c r="M25" s="72">
        <v>3</v>
      </c>
      <c r="N25" s="140"/>
      <c r="O25" s="143">
        <v>0</v>
      </c>
      <c r="P25" s="41">
        <v>0</v>
      </c>
    </row>
    <row r="26" spans="2:16" hidden="1" x14ac:dyDescent="0.2">
      <c r="B26" s="331">
        <v>16</v>
      </c>
      <c r="C26" s="332"/>
      <c r="D26" s="11"/>
      <c r="E26" s="12">
        <v>0</v>
      </c>
      <c r="F26" s="13">
        <v>0</v>
      </c>
      <c r="G26" s="72">
        <v>0</v>
      </c>
      <c r="H26" s="140">
        <v>0</v>
      </c>
      <c r="I26" s="143">
        <v>0</v>
      </c>
      <c r="J26" s="72"/>
      <c r="K26" s="12"/>
      <c r="L26" s="13"/>
      <c r="M26" s="72"/>
      <c r="N26" s="140"/>
      <c r="O26" s="143">
        <v>0</v>
      </c>
      <c r="P26" s="41">
        <v>0</v>
      </c>
    </row>
    <row r="27" spans="2:16" x14ac:dyDescent="0.2">
      <c r="B27" s="331">
        <v>17</v>
      </c>
      <c r="C27" s="332"/>
      <c r="D27" s="11"/>
      <c r="E27" s="12">
        <v>0</v>
      </c>
      <c r="F27" s="13">
        <v>0</v>
      </c>
      <c r="G27" s="72">
        <v>3</v>
      </c>
      <c r="H27" s="140">
        <v>2</v>
      </c>
      <c r="I27" s="143">
        <v>100</v>
      </c>
      <c r="J27" s="72"/>
      <c r="K27" s="12"/>
      <c r="L27" s="13"/>
      <c r="M27" s="72">
        <v>3</v>
      </c>
      <c r="N27" s="140">
        <v>2</v>
      </c>
      <c r="O27" s="143">
        <v>100</v>
      </c>
      <c r="P27" s="41">
        <v>66.7</v>
      </c>
    </row>
    <row r="28" spans="2:16" hidden="1" x14ac:dyDescent="0.2">
      <c r="B28" s="331">
        <v>18</v>
      </c>
      <c r="C28" s="332">
        <v>3</v>
      </c>
      <c r="D28" s="11"/>
      <c r="E28" s="12">
        <v>0</v>
      </c>
      <c r="F28" s="13">
        <v>0</v>
      </c>
      <c r="G28" s="72">
        <v>1</v>
      </c>
      <c r="H28" s="140">
        <v>0</v>
      </c>
      <c r="I28" s="143">
        <v>0</v>
      </c>
      <c r="J28" s="72"/>
      <c r="K28" s="12"/>
      <c r="L28" s="13"/>
      <c r="M28" s="72">
        <v>1</v>
      </c>
      <c r="N28" s="140"/>
      <c r="O28" s="143">
        <v>0</v>
      </c>
      <c r="P28" s="41">
        <v>0</v>
      </c>
    </row>
    <row r="29" spans="2:16" hidden="1" x14ac:dyDescent="0.2">
      <c r="B29" s="331">
        <v>18</v>
      </c>
      <c r="C29" s="333">
        <v>4</v>
      </c>
      <c r="D29" s="11"/>
      <c r="E29" s="12">
        <v>0</v>
      </c>
      <c r="F29" s="13">
        <v>0</v>
      </c>
      <c r="G29" s="72">
        <v>1</v>
      </c>
      <c r="H29" s="140">
        <v>0</v>
      </c>
      <c r="I29" s="143">
        <v>0</v>
      </c>
      <c r="J29" s="72"/>
      <c r="K29" s="12"/>
      <c r="L29" s="13"/>
      <c r="M29" s="72">
        <v>1</v>
      </c>
      <c r="N29" s="140"/>
      <c r="O29" s="143">
        <v>0</v>
      </c>
      <c r="P29" s="41">
        <v>0</v>
      </c>
    </row>
    <row r="30" spans="2:16" hidden="1" x14ac:dyDescent="0.2">
      <c r="B30" s="334">
        <v>19</v>
      </c>
      <c r="C30" s="324"/>
      <c r="D30" s="11"/>
      <c r="E30" s="12">
        <v>0</v>
      </c>
      <c r="F30" s="13">
        <v>0</v>
      </c>
      <c r="G30" s="72">
        <v>0</v>
      </c>
      <c r="H30" s="140">
        <v>0</v>
      </c>
      <c r="I30" s="143">
        <v>0</v>
      </c>
      <c r="J30" s="72"/>
      <c r="K30" s="12"/>
      <c r="L30" s="13"/>
      <c r="M30" s="72"/>
      <c r="N30" s="140"/>
      <c r="O30" s="143">
        <v>0</v>
      </c>
      <c r="P30" s="41">
        <v>0</v>
      </c>
    </row>
    <row r="31" spans="2:16" hidden="1" x14ac:dyDescent="0.2">
      <c r="B31" s="331">
        <v>20</v>
      </c>
      <c r="C31" s="324"/>
      <c r="D31" s="11"/>
      <c r="E31" s="12">
        <v>0</v>
      </c>
      <c r="F31" s="13">
        <v>0</v>
      </c>
      <c r="G31" s="72">
        <v>0</v>
      </c>
      <c r="H31" s="140">
        <v>0</v>
      </c>
      <c r="I31" s="143">
        <v>0</v>
      </c>
      <c r="J31" s="72"/>
      <c r="K31" s="12"/>
      <c r="L31" s="13"/>
      <c r="M31" s="72"/>
      <c r="N31" s="140"/>
      <c r="O31" s="143">
        <v>0</v>
      </c>
      <c r="P31" s="41">
        <v>0</v>
      </c>
    </row>
    <row r="32" spans="2:16" hidden="1" x14ac:dyDescent="0.2">
      <c r="B32" s="335">
        <v>21</v>
      </c>
      <c r="C32" s="336"/>
      <c r="D32" s="11"/>
      <c r="E32" s="12">
        <v>0</v>
      </c>
      <c r="F32" s="13">
        <v>0</v>
      </c>
      <c r="G32" s="72">
        <v>0</v>
      </c>
      <c r="H32" s="140">
        <v>0</v>
      </c>
      <c r="I32" s="143">
        <v>0</v>
      </c>
      <c r="J32" s="72"/>
      <c r="K32" s="12"/>
      <c r="L32" s="13"/>
      <c r="M32" s="72"/>
      <c r="N32" s="140"/>
      <c r="O32" s="143">
        <v>0</v>
      </c>
      <c r="P32" s="41">
        <v>0</v>
      </c>
    </row>
    <row r="33" spans="2:16" hidden="1" x14ac:dyDescent="0.2">
      <c r="B33" s="331">
        <v>22</v>
      </c>
      <c r="C33" s="332">
        <v>1</v>
      </c>
      <c r="D33" s="11"/>
      <c r="E33" s="12">
        <v>0</v>
      </c>
      <c r="F33" s="13">
        <v>0</v>
      </c>
      <c r="G33" s="72"/>
      <c r="H33" s="140">
        <v>0</v>
      </c>
      <c r="I33" s="143">
        <v>0</v>
      </c>
      <c r="J33" s="72"/>
      <c r="K33" s="12"/>
      <c r="L33" s="13"/>
      <c r="M33" s="72"/>
      <c r="N33" s="140"/>
      <c r="O33" s="143">
        <v>0</v>
      </c>
      <c r="P33" s="41">
        <v>0</v>
      </c>
    </row>
    <row r="34" spans="2:16" hidden="1" x14ac:dyDescent="0.2">
      <c r="B34" s="331">
        <v>23</v>
      </c>
      <c r="C34" s="332"/>
      <c r="D34" s="11"/>
      <c r="E34" s="12">
        <v>0</v>
      </c>
      <c r="F34" s="13">
        <v>0</v>
      </c>
      <c r="G34" s="72">
        <v>0</v>
      </c>
      <c r="H34" s="140">
        <v>0</v>
      </c>
      <c r="I34" s="143">
        <v>0</v>
      </c>
      <c r="J34" s="72"/>
      <c r="K34" s="12"/>
      <c r="L34" s="13"/>
      <c r="M34" s="72"/>
      <c r="N34" s="140"/>
      <c r="O34" s="143">
        <v>0</v>
      </c>
      <c r="P34" s="41">
        <v>0</v>
      </c>
    </row>
    <row r="35" spans="2:16" hidden="1" x14ac:dyDescent="0.2">
      <c r="B35" s="331">
        <v>24</v>
      </c>
      <c r="C35" s="332"/>
      <c r="D35" s="11"/>
      <c r="E35" s="12">
        <v>0</v>
      </c>
      <c r="F35" s="13">
        <v>0</v>
      </c>
      <c r="G35" s="72">
        <v>0</v>
      </c>
      <c r="H35" s="140">
        <v>0</v>
      </c>
      <c r="I35" s="143">
        <v>0</v>
      </c>
      <c r="J35" s="72"/>
      <c r="K35" s="12"/>
      <c r="L35" s="13"/>
      <c r="M35" s="72"/>
      <c r="N35" s="140"/>
      <c r="O35" s="143">
        <v>0</v>
      </c>
      <c r="P35" s="41">
        <v>0</v>
      </c>
    </row>
    <row r="36" spans="2:16" ht="13.5" thickBot="1" x14ac:dyDescent="0.25">
      <c r="B36" s="331">
        <v>25</v>
      </c>
      <c r="C36" s="338"/>
      <c r="D36" s="11"/>
      <c r="E36" s="12">
        <v>0</v>
      </c>
      <c r="F36" s="13">
        <v>0</v>
      </c>
      <c r="G36" s="72">
        <v>3</v>
      </c>
      <c r="H36" s="140">
        <v>0</v>
      </c>
      <c r="I36" s="143">
        <v>0</v>
      </c>
      <c r="J36" s="72"/>
      <c r="K36" s="12"/>
      <c r="L36" s="13"/>
      <c r="M36" s="72">
        <v>3</v>
      </c>
      <c r="N36" s="140"/>
      <c r="O36" s="143">
        <v>0</v>
      </c>
      <c r="P36" s="41">
        <v>0</v>
      </c>
    </row>
    <row r="37" spans="2:16" ht="13.5" hidden="1" thickBot="1" x14ac:dyDescent="0.25">
      <c r="B37" s="366">
        <v>27</v>
      </c>
      <c r="C37" s="367"/>
      <c r="D37" s="14"/>
      <c r="E37" s="15">
        <v>0</v>
      </c>
      <c r="F37" s="16">
        <v>0</v>
      </c>
      <c r="G37" s="73">
        <v>0</v>
      </c>
      <c r="H37" s="147">
        <v>0</v>
      </c>
      <c r="I37" s="148">
        <v>0</v>
      </c>
      <c r="J37" s="73"/>
      <c r="K37" s="15"/>
      <c r="L37" s="16"/>
      <c r="M37" s="78"/>
      <c r="N37" s="166"/>
      <c r="O37" s="167">
        <v>0</v>
      </c>
      <c r="P37" s="47">
        <v>0</v>
      </c>
    </row>
    <row r="38" spans="2:16" ht="13.5" thickBot="1" x14ac:dyDescent="0.25">
      <c r="B38" s="453" t="s">
        <v>0</v>
      </c>
      <c r="C38" s="469"/>
      <c r="D38" s="17"/>
      <c r="E38" s="18">
        <v>0</v>
      </c>
      <c r="F38" s="19">
        <v>0</v>
      </c>
      <c r="G38" s="74">
        <v>16</v>
      </c>
      <c r="H38" s="157">
        <v>2</v>
      </c>
      <c r="I38" s="158">
        <v>100</v>
      </c>
      <c r="J38" s="74"/>
      <c r="K38" s="18"/>
      <c r="L38" s="19"/>
      <c r="M38" s="74">
        <v>16</v>
      </c>
      <c r="N38" s="157">
        <v>2</v>
      </c>
      <c r="O38" s="158">
        <v>100</v>
      </c>
      <c r="P38" s="48">
        <v>12.5</v>
      </c>
    </row>
  </sheetData>
  <mergeCells count="8">
    <mergeCell ref="B7:B9"/>
    <mergeCell ref="C7:C9"/>
    <mergeCell ref="B38:C38"/>
    <mergeCell ref="D7:P7"/>
    <mergeCell ref="M8:P8"/>
    <mergeCell ref="D8:F8"/>
    <mergeCell ref="G8:I8"/>
    <mergeCell ref="J8:L8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8:P28"/>
  <sheetViews>
    <sheetView tabSelected="1" workbookViewId="0">
      <selection activeCell="D32" sqref="D32"/>
    </sheetView>
  </sheetViews>
  <sheetFormatPr defaultRowHeight="12.75" x14ac:dyDescent="0.2"/>
  <cols>
    <col min="1" max="1" width="1.7109375" customWidth="1"/>
  </cols>
  <sheetData>
    <row r="8" spans="2:16" ht="15.75" x14ac:dyDescent="0.25">
      <c r="B8" s="90" t="s">
        <v>95</v>
      </c>
      <c r="C8" s="90"/>
      <c r="D8" s="90"/>
      <c r="E8" s="90"/>
      <c r="F8" s="90"/>
      <c r="G8" s="90"/>
      <c r="H8" s="90"/>
      <c r="I8" s="90"/>
      <c r="J8" s="90"/>
    </row>
    <row r="10" spans="2:16" ht="13.5" thickBot="1" x14ac:dyDescent="0.25">
      <c r="B10" t="s">
        <v>56</v>
      </c>
    </row>
    <row r="11" spans="2:16" ht="13.5" thickBot="1" x14ac:dyDescent="0.25">
      <c r="B11" s="494" t="s">
        <v>27</v>
      </c>
      <c r="C11" s="496" t="s">
        <v>34</v>
      </c>
      <c r="D11" s="456"/>
      <c r="E11" s="456"/>
      <c r="F11" s="456"/>
      <c r="G11" s="456"/>
      <c r="H11" s="456"/>
      <c r="I11" s="457"/>
      <c r="J11" s="496" t="s">
        <v>61</v>
      </c>
      <c r="K11" s="456"/>
      <c r="L11" s="456"/>
      <c r="M11" s="456"/>
      <c r="N11" s="456"/>
      <c r="O11" s="456"/>
      <c r="P11" s="457"/>
    </row>
    <row r="12" spans="2:16" ht="69" customHeight="1" thickBot="1" x14ac:dyDescent="0.25">
      <c r="B12" s="495"/>
      <c r="C12" s="261" t="s">
        <v>35</v>
      </c>
      <c r="D12" s="262" t="s">
        <v>28</v>
      </c>
      <c r="E12" s="262" t="s">
        <v>29</v>
      </c>
      <c r="F12" s="262" t="s">
        <v>30</v>
      </c>
      <c r="G12" s="262" t="s">
        <v>29</v>
      </c>
      <c r="H12" s="262" t="s">
        <v>54</v>
      </c>
      <c r="I12" s="263" t="s">
        <v>29</v>
      </c>
      <c r="J12" s="261" t="s">
        <v>35</v>
      </c>
      <c r="K12" s="262" t="s">
        <v>31</v>
      </c>
      <c r="L12" s="262" t="s">
        <v>29</v>
      </c>
      <c r="M12" s="262" t="s">
        <v>32</v>
      </c>
      <c r="N12" s="262" t="s">
        <v>29</v>
      </c>
      <c r="O12" s="262" t="s">
        <v>54</v>
      </c>
      <c r="P12" s="263" t="s">
        <v>29</v>
      </c>
    </row>
    <row r="13" spans="2:16" x14ac:dyDescent="0.2">
      <c r="B13" s="264" t="s">
        <v>1</v>
      </c>
      <c r="C13" s="168">
        <v>43</v>
      </c>
      <c r="D13" s="169">
        <v>5</v>
      </c>
      <c r="E13" s="170">
        <v>11.63</v>
      </c>
      <c r="F13" s="169">
        <v>0</v>
      </c>
      <c r="G13" s="170">
        <v>0</v>
      </c>
      <c r="H13" s="169">
        <v>5</v>
      </c>
      <c r="I13" s="170">
        <v>11.63</v>
      </c>
      <c r="J13" s="168">
        <v>220</v>
      </c>
      <c r="K13" s="169">
        <v>41</v>
      </c>
      <c r="L13" s="170">
        <v>18.600000000000001</v>
      </c>
      <c r="M13" s="169">
        <v>13</v>
      </c>
      <c r="N13" s="170">
        <v>5.9</v>
      </c>
      <c r="O13" s="169">
        <v>28</v>
      </c>
      <c r="P13" s="171">
        <v>12.7</v>
      </c>
    </row>
    <row r="14" spans="2:16" x14ac:dyDescent="0.2">
      <c r="B14" s="265" t="s">
        <v>2</v>
      </c>
      <c r="C14" s="172">
        <v>4</v>
      </c>
      <c r="D14" s="169">
        <v>1</v>
      </c>
      <c r="E14" s="170">
        <v>25</v>
      </c>
      <c r="F14" s="169">
        <v>1</v>
      </c>
      <c r="G14" s="170">
        <v>25</v>
      </c>
      <c r="H14" s="169">
        <v>0</v>
      </c>
      <c r="I14" s="170">
        <v>0</v>
      </c>
      <c r="J14" s="172">
        <v>11</v>
      </c>
      <c r="K14" s="173">
        <v>2</v>
      </c>
      <c r="L14" s="174">
        <v>18.2</v>
      </c>
      <c r="M14" s="173">
        <v>1</v>
      </c>
      <c r="N14" s="174">
        <v>9.1</v>
      </c>
      <c r="O14" s="173">
        <v>1</v>
      </c>
      <c r="P14" s="175">
        <v>9.1</v>
      </c>
    </row>
    <row r="15" spans="2:16" x14ac:dyDescent="0.2">
      <c r="B15" s="265" t="s">
        <v>3</v>
      </c>
      <c r="C15" s="172">
        <v>12</v>
      </c>
      <c r="D15" s="173">
        <v>4</v>
      </c>
      <c r="E15" s="174">
        <v>33.32</v>
      </c>
      <c r="F15" s="169">
        <v>2</v>
      </c>
      <c r="G15" s="170">
        <v>16.670000000000002</v>
      </c>
      <c r="H15" s="173">
        <v>2</v>
      </c>
      <c r="I15" s="174">
        <v>16.670000000000002</v>
      </c>
      <c r="J15" s="172">
        <v>78</v>
      </c>
      <c r="K15" s="173">
        <v>11</v>
      </c>
      <c r="L15" s="174">
        <v>14.1</v>
      </c>
      <c r="M15" s="173">
        <v>6</v>
      </c>
      <c r="N15" s="174">
        <v>7.7</v>
      </c>
      <c r="O15" s="173">
        <v>5</v>
      </c>
      <c r="P15" s="175">
        <v>6.4</v>
      </c>
    </row>
    <row r="16" spans="2:16" x14ac:dyDescent="0.2">
      <c r="B16" s="265" t="s">
        <v>4</v>
      </c>
      <c r="C16" s="176">
        <v>4</v>
      </c>
      <c r="D16" s="173">
        <v>1</v>
      </c>
      <c r="E16" s="174">
        <v>25</v>
      </c>
      <c r="F16" s="169">
        <v>0</v>
      </c>
      <c r="G16" s="170">
        <v>0</v>
      </c>
      <c r="H16" s="173">
        <v>1</v>
      </c>
      <c r="I16" s="174">
        <v>25</v>
      </c>
      <c r="J16" s="172">
        <v>20</v>
      </c>
      <c r="K16" s="173">
        <v>4</v>
      </c>
      <c r="L16" s="174">
        <v>20</v>
      </c>
      <c r="M16" s="173">
        <v>1</v>
      </c>
      <c r="N16" s="174">
        <v>5</v>
      </c>
      <c r="O16" s="173">
        <v>3</v>
      </c>
      <c r="P16" s="175">
        <v>15</v>
      </c>
    </row>
    <row r="17" spans="2:16" x14ac:dyDescent="0.2">
      <c r="B17" s="265" t="s">
        <v>5</v>
      </c>
      <c r="C17" s="172">
        <v>11</v>
      </c>
      <c r="D17" s="173">
        <v>0</v>
      </c>
      <c r="E17" s="174">
        <v>0</v>
      </c>
      <c r="F17" s="169">
        <v>0</v>
      </c>
      <c r="G17" s="170">
        <v>0</v>
      </c>
      <c r="H17" s="173">
        <v>0</v>
      </c>
      <c r="I17" s="174">
        <v>0</v>
      </c>
      <c r="J17" s="172">
        <v>26</v>
      </c>
      <c r="K17" s="173">
        <v>2</v>
      </c>
      <c r="L17" s="174">
        <v>7.7</v>
      </c>
      <c r="M17" s="173">
        <v>0</v>
      </c>
      <c r="N17" s="174">
        <v>0</v>
      </c>
      <c r="O17" s="173">
        <v>2</v>
      </c>
      <c r="P17" s="175">
        <v>7.7</v>
      </c>
    </row>
    <row r="18" spans="2:16" ht="13.5" thickBot="1" x14ac:dyDescent="0.25">
      <c r="B18" s="266" t="s">
        <v>33</v>
      </c>
      <c r="C18" s="177">
        <v>74</v>
      </c>
      <c r="D18" s="178">
        <v>11</v>
      </c>
      <c r="E18" s="179">
        <v>14.85</v>
      </c>
      <c r="F18" s="169">
        <v>3</v>
      </c>
      <c r="G18" s="170">
        <v>4.05</v>
      </c>
      <c r="H18" s="169">
        <v>8</v>
      </c>
      <c r="I18" s="170">
        <v>10.8</v>
      </c>
      <c r="J18" s="177">
        <v>355</v>
      </c>
      <c r="K18" s="178">
        <v>54</v>
      </c>
      <c r="L18" s="179">
        <v>15.2</v>
      </c>
      <c r="M18" s="178">
        <v>22</v>
      </c>
      <c r="N18" s="179">
        <v>6.2</v>
      </c>
      <c r="O18" s="178">
        <v>32</v>
      </c>
      <c r="P18" s="180">
        <v>9</v>
      </c>
    </row>
    <row r="19" spans="2:16" ht="13.5" thickBot="1" x14ac:dyDescent="0.25">
      <c r="B19" s="267"/>
      <c r="C19" s="497" t="s">
        <v>36</v>
      </c>
      <c r="D19" s="498"/>
      <c r="E19" s="498"/>
      <c r="F19" s="498"/>
      <c r="G19" s="498"/>
      <c r="H19" s="498"/>
      <c r="I19" s="499"/>
      <c r="J19" s="497" t="s">
        <v>25</v>
      </c>
      <c r="K19" s="498"/>
      <c r="L19" s="498"/>
      <c r="M19" s="498"/>
      <c r="N19" s="498"/>
      <c r="O19" s="498"/>
      <c r="P19" s="499"/>
    </row>
    <row r="20" spans="2:16" x14ac:dyDescent="0.2">
      <c r="B20" s="268" t="s">
        <v>1</v>
      </c>
      <c r="C20" s="181">
        <v>113</v>
      </c>
      <c r="D20" s="182">
        <v>22</v>
      </c>
      <c r="E20" s="183">
        <v>19.5</v>
      </c>
      <c r="F20" s="182">
        <v>8</v>
      </c>
      <c r="G20" s="183">
        <v>7.1</v>
      </c>
      <c r="H20" s="182">
        <v>14</v>
      </c>
      <c r="I20" s="184">
        <v>12.4</v>
      </c>
      <c r="J20" s="181">
        <f t="shared" ref="J20:K25" si="0">SUM(C13,J13,C20)</f>
        <v>376</v>
      </c>
      <c r="K20" s="182">
        <f t="shared" si="0"/>
        <v>68</v>
      </c>
      <c r="L20" s="185">
        <f t="shared" ref="L20:L25" si="1">K20/J20*100</f>
        <v>18.085106382978726</v>
      </c>
      <c r="M20" s="182">
        <f t="shared" ref="M20:M25" si="2">SUM(F13,M13,F20)</f>
        <v>21</v>
      </c>
      <c r="N20" s="185">
        <f t="shared" ref="N20:N25" si="3">M20/J20*100</f>
        <v>5.5851063829787231</v>
      </c>
      <c r="O20" s="182">
        <f t="shared" ref="O20:O25" si="4">SUM(H13,O13,H20)</f>
        <v>47</v>
      </c>
      <c r="P20" s="186">
        <f t="shared" ref="P20:P25" si="5">O20/J20*100</f>
        <v>12.5</v>
      </c>
    </row>
    <row r="21" spans="2:16" x14ac:dyDescent="0.2">
      <c r="B21" s="265" t="s">
        <v>2</v>
      </c>
      <c r="C21" s="172">
        <v>8</v>
      </c>
      <c r="D21" s="173">
        <v>6</v>
      </c>
      <c r="E21" s="174">
        <v>75</v>
      </c>
      <c r="F21" s="173">
        <v>1</v>
      </c>
      <c r="G21" s="174">
        <v>12.5</v>
      </c>
      <c r="H21" s="173">
        <v>5</v>
      </c>
      <c r="I21" s="187">
        <v>62.5</v>
      </c>
      <c r="J21" s="172">
        <f t="shared" si="0"/>
        <v>23</v>
      </c>
      <c r="K21" s="173">
        <f t="shared" si="0"/>
        <v>9</v>
      </c>
      <c r="L21" s="188">
        <f t="shared" si="1"/>
        <v>39.130434782608695</v>
      </c>
      <c r="M21" s="173">
        <f t="shared" si="2"/>
        <v>3</v>
      </c>
      <c r="N21" s="188">
        <f t="shared" si="3"/>
        <v>13.043478260869565</v>
      </c>
      <c r="O21" s="173">
        <f t="shared" si="4"/>
        <v>6</v>
      </c>
      <c r="P21" s="189">
        <f t="shared" si="5"/>
        <v>26.086956521739129</v>
      </c>
    </row>
    <row r="22" spans="2:16" x14ac:dyDescent="0.2">
      <c r="B22" s="265" t="s">
        <v>3</v>
      </c>
      <c r="C22" s="172">
        <v>27</v>
      </c>
      <c r="D22" s="173">
        <v>2</v>
      </c>
      <c r="E22" s="174">
        <v>7.4</v>
      </c>
      <c r="F22" s="173">
        <v>1</v>
      </c>
      <c r="G22" s="174">
        <v>3.7</v>
      </c>
      <c r="H22" s="173">
        <v>1</v>
      </c>
      <c r="I22" s="187">
        <v>3.7</v>
      </c>
      <c r="J22" s="172">
        <f t="shared" si="0"/>
        <v>117</v>
      </c>
      <c r="K22" s="173">
        <f t="shared" si="0"/>
        <v>17</v>
      </c>
      <c r="L22" s="188">
        <f t="shared" si="1"/>
        <v>14.529914529914532</v>
      </c>
      <c r="M22" s="173">
        <f t="shared" si="2"/>
        <v>9</v>
      </c>
      <c r="N22" s="188">
        <f t="shared" si="3"/>
        <v>7.6923076923076925</v>
      </c>
      <c r="O22" s="173">
        <f t="shared" si="4"/>
        <v>8</v>
      </c>
      <c r="P22" s="189">
        <f t="shared" si="5"/>
        <v>6.8376068376068382</v>
      </c>
    </row>
    <row r="23" spans="2:16" x14ac:dyDescent="0.2">
      <c r="B23" s="265" t="s">
        <v>4</v>
      </c>
      <c r="C23" s="172">
        <v>11</v>
      </c>
      <c r="D23" s="173">
        <v>6</v>
      </c>
      <c r="E23" s="174">
        <v>54.5</v>
      </c>
      <c r="F23" s="173">
        <v>0</v>
      </c>
      <c r="G23" s="174">
        <v>0</v>
      </c>
      <c r="H23" s="173">
        <v>6</v>
      </c>
      <c r="I23" s="187">
        <v>54.5</v>
      </c>
      <c r="J23" s="172">
        <f t="shared" si="0"/>
        <v>35</v>
      </c>
      <c r="K23" s="173">
        <f t="shared" si="0"/>
        <v>11</v>
      </c>
      <c r="L23" s="188">
        <f t="shared" si="1"/>
        <v>31.428571428571427</v>
      </c>
      <c r="M23" s="173">
        <f t="shared" si="2"/>
        <v>1</v>
      </c>
      <c r="N23" s="188">
        <f t="shared" si="3"/>
        <v>2.8571428571428572</v>
      </c>
      <c r="O23" s="173">
        <f t="shared" si="4"/>
        <v>10</v>
      </c>
      <c r="P23" s="189">
        <f t="shared" si="5"/>
        <v>28.571428571428569</v>
      </c>
    </row>
    <row r="24" spans="2:16" ht="13.5" thickBot="1" x14ac:dyDescent="0.25">
      <c r="B24" s="269" t="s">
        <v>5</v>
      </c>
      <c r="C24" s="177">
        <v>7</v>
      </c>
      <c r="D24" s="178">
        <v>4</v>
      </c>
      <c r="E24" s="179">
        <v>57.1</v>
      </c>
      <c r="F24" s="178">
        <v>0</v>
      </c>
      <c r="G24" s="179">
        <v>0</v>
      </c>
      <c r="H24" s="178">
        <v>4</v>
      </c>
      <c r="I24" s="254">
        <v>57.1</v>
      </c>
      <c r="J24" s="177">
        <f t="shared" si="0"/>
        <v>44</v>
      </c>
      <c r="K24" s="178">
        <f t="shared" si="0"/>
        <v>6</v>
      </c>
      <c r="L24" s="190">
        <f t="shared" si="1"/>
        <v>13.636363636363635</v>
      </c>
      <c r="M24" s="178">
        <f t="shared" si="2"/>
        <v>0</v>
      </c>
      <c r="N24" s="190">
        <f t="shared" si="3"/>
        <v>0</v>
      </c>
      <c r="O24" s="178">
        <f t="shared" si="4"/>
        <v>6</v>
      </c>
      <c r="P24" s="191">
        <f t="shared" si="5"/>
        <v>13.636363636363635</v>
      </c>
    </row>
    <row r="25" spans="2:16" ht="13.5" thickBot="1" x14ac:dyDescent="0.25">
      <c r="B25" s="270" t="s">
        <v>33</v>
      </c>
      <c r="C25" s="255">
        <v>166</v>
      </c>
      <c r="D25" s="256">
        <v>40</v>
      </c>
      <c r="E25" s="257">
        <v>24.1</v>
      </c>
      <c r="F25" s="256">
        <v>10</v>
      </c>
      <c r="G25" s="257">
        <v>6</v>
      </c>
      <c r="H25" s="256">
        <v>30</v>
      </c>
      <c r="I25" s="258">
        <v>18.100000000000001</v>
      </c>
      <c r="J25" s="255">
        <f t="shared" si="0"/>
        <v>595</v>
      </c>
      <c r="K25" s="259">
        <f t="shared" si="0"/>
        <v>105</v>
      </c>
      <c r="L25" s="192">
        <f t="shared" si="1"/>
        <v>17.647058823529413</v>
      </c>
      <c r="M25" s="260">
        <f t="shared" si="2"/>
        <v>35</v>
      </c>
      <c r="N25" s="192">
        <f t="shared" si="3"/>
        <v>5.8823529411764701</v>
      </c>
      <c r="O25" s="260">
        <f t="shared" si="4"/>
        <v>70</v>
      </c>
      <c r="P25" s="192">
        <f t="shared" si="5"/>
        <v>11.76470588235294</v>
      </c>
    </row>
    <row r="26" spans="2:16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8" spans="2:16" x14ac:dyDescent="0.2">
      <c r="N28" s="97"/>
    </row>
  </sheetData>
  <mergeCells count="5">
    <mergeCell ref="B11:B12"/>
    <mergeCell ref="C11:I11"/>
    <mergeCell ref="J11:P11"/>
    <mergeCell ref="C19:I19"/>
    <mergeCell ref="J19:P19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K36"/>
  <sheetViews>
    <sheetView showZeros="0" topLeftCell="A3" workbookViewId="0">
      <selection activeCell="A3" sqref="A1:IV65536"/>
    </sheetView>
  </sheetViews>
  <sheetFormatPr defaultColWidth="9.140625" defaultRowHeight="12.75" x14ac:dyDescent="0.2"/>
  <cols>
    <col min="1" max="2" width="4.85546875" style="80" customWidth="1"/>
    <col min="3" max="11" width="9" style="80" customWidth="1"/>
    <col min="12" max="16384" width="9.140625" style="80"/>
  </cols>
  <sheetData>
    <row r="1" spans="1:11" ht="15.75" x14ac:dyDescent="0.25">
      <c r="A1" s="79"/>
      <c r="B1" s="79"/>
      <c r="C1" s="79"/>
      <c r="D1" s="79"/>
      <c r="E1" s="79"/>
      <c r="F1" s="79"/>
      <c r="I1" s="81"/>
    </row>
    <row r="3" spans="1:11" x14ac:dyDescent="0.2">
      <c r="B3" s="82"/>
    </row>
    <row r="4" spans="1:11" x14ac:dyDescent="0.2">
      <c r="A4" s="501"/>
      <c r="B4" s="501"/>
      <c r="C4" s="502"/>
      <c r="D4" s="502"/>
      <c r="E4" s="502"/>
      <c r="F4" s="502"/>
      <c r="G4" s="502"/>
      <c r="H4" s="502"/>
      <c r="I4" s="502"/>
      <c r="J4" s="502"/>
      <c r="K4" s="502"/>
    </row>
    <row r="5" spans="1:11" x14ac:dyDescent="0.2">
      <c r="A5" s="501"/>
      <c r="B5" s="501"/>
      <c r="C5" s="503"/>
      <c r="D5" s="504"/>
      <c r="E5" s="504"/>
      <c r="F5" s="503"/>
      <c r="G5" s="505"/>
      <c r="H5" s="505"/>
      <c r="I5" s="54"/>
      <c r="J5" s="54"/>
      <c r="K5" s="54"/>
    </row>
    <row r="6" spans="1:11" x14ac:dyDescent="0.2">
      <c r="A6" s="501"/>
      <c r="B6" s="501"/>
      <c r="E6" s="54"/>
      <c r="H6" s="54"/>
    </row>
    <row r="7" spans="1:11" x14ac:dyDescent="0.2">
      <c r="A7" s="83"/>
      <c r="C7" s="75"/>
      <c r="D7" s="84"/>
      <c r="E7" s="85"/>
      <c r="F7" s="75"/>
      <c r="G7" s="75"/>
      <c r="H7" s="86"/>
      <c r="I7" s="86"/>
    </row>
    <row r="8" spans="1:11" x14ac:dyDescent="0.2">
      <c r="A8" s="83"/>
      <c r="C8" s="75"/>
      <c r="D8" s="84"/>
      <c r="E8" s="85"/>
      <c r="F8" s="75"/>
      <c r="G8" s="75"/>
      <c r="H8" s="86"/>
      <c r="I8" s="86"/>
    </row>
    <row r="9" spans="1:11" x14ac:dyDescent="0.2">
      <c r="A9" s="83"/>
      <c r="C9" s="75"/>
      <c r="D9" s="84"/>
      <c r="E9" s="85"/>
      <c r="F9" s="75"/>
      <c r="G9" s="75"/>
      <c r="H9" s="86"/>
      <c r="I9" s="86"/>
    </row>
    <row r="10" spans="1:11" x14ac:dyDescent="0.2">
      <c r="A10" s="83"/>
      <c r="C10" s="75"/>
      <c r="D10" s="84"/>
      <c r="E10" s="85"/>
      <c r="F10" s="75"/>
      <c r="G10" s="75"/>
      <c r="H10" s="86"/>
      <c r="I10" s="86"/>
    </row>
    <row r="11" spans="1:11" x14ac:dyDescent="0.2">
      <c r="A11" s="83"/>
      <c r="C11" s="75"/>
      <c r="D11" s="84"/>
      <c r="E11" s="85"/>
      <c r="F11" s="75"/>
      <c r="G11" s="75"/>
      <c r="H11" s="86"/>
      <c r="I11" s="86"/>
    </row>
    <row r="12" spans="1:11" x14ac:dyDescent="0.2">
      <c r="A12" s="83"/>
      <c r="C12" s="75"/>
      <c r="D12" s="84"/>
      <c r="E12" s="85"/>
      <c r="F12" s="75"/>
      <c r="G12" s="75"/>
      <c r="H12" s="86"/>
      <c r="I12" s="86"/>
    </row>
    <row r="13" spans="1:11" x14ac:dyDescent="0.2">
      <c r="A13" s="83"/>
      <c r="C13" s="75"/>
      <c r="D13" s="84"/>
      <c r="E13" s="85"/>
      <c r="F13" s="75"/>
      <c r="G13" s="75"/>
      <c r="H13" s="86"/>
      <c r="I13" s="86"/>
    </row>
    <row r="14" spans="1:11" x14ac:dyDescent="0.2">
      <c r="A14" s="83"/>
      <c r="C14" s="75"/>
      <c r="D14" s="84"/>
      <c r="E14" s="85"/>
      <c r="F14" s="75"/>
      <c r="G14" s="75"/>
      <c r="H14" s="86"/>
      <c r="I14" s="86"/>
    </row>
    <row r="15" spans="1:11" x14ac:dyDescent="0.2">
      <c r="A15" s="83"/>
      <c r="C15" s="75"/>
      <c r="D15" s="84"/>
      <c r="E15" s="85"/>
      <c r="F15" s="75"/>
      <c r="G15" s="75"/>
      <c r="H15" s="86"/>
      <c r="I15" s="86"/>
    </row>
    <row r="16" spans="1:11" x14ac:dyDescent="0.2">
      <c r="A16" s="83"/>
      <c r="C16" s="75"/>
      <c r="D16" s="84"/>
      <c r="E16" s="85"/>
      <c r="F16" s="75"/>
      <c r="G16" s="75"/>
      <c r="H16" s="86"/>
      <c r="I16" s="86"/>
    </row>
    <row r="17" spans="1:9" x14ac:dyDescent="0.2">
      <c r="A17" s="83"/>
      <c r="C17" s="75"/>
      <c r="D17" s="84"/>
      <c r="E17" s="85"/>
      <c r="F17" s="75"/>
      <c r="G17" s="75"/>
      <c r="H17" s="86"/>
      <c r="I17" s="86"/>
    </row>
    <row r="18" spans="1:9" x14ac:dyDescent="0.2">
      <c r="A18" s="83"/>
      <c r="C18" s="75"/>
      <c r="D18" s="84"/>
      <c r="E18" s="85"/>
      <c r="F18" s="75"/>
      <c r="G18" s="75"/>
      <c r="H18" s="86"/>
      <c r="I18" s="86"/>
    </row>
    <row r="19" spans="1:9" x14ac:dyDescent="0.2">
      <c r="A19" s="83"/>
      <c r="B19" s="54"/>
      <c r="C19" s="75"/>
      <c r="D19" s="84"/>
      <c r="E19" s="85"/>
      <c r="F19" s="75"/>
      <c r="G19" s="75"/>
      <c r="H19" s="86"/>
      <c r="I19" s="86"/>
    </row>
    <row r="20" spans="1:9" hidden="1" x14ac:dyDescent="0.2">
      <c r="A20" s="83"/>
      <c r="B20" s="54"/>
      <c r="C20" s="75"/>
      <c r="D20" s="84"/>
      <c r="E20" s="85"/>
      <c r="F20" s="75"/>
      <c r="G20" s="75"/>
      <c r="H20" s="86"/>
      <c r="I20" s="86"/>
    </row>
    <row r="21" spans="1:9" hidden="1" x14ac:dyDescent="0.2">
      <c r="A21" s="83"/>
      <c r="B21" s="54"/>
      <c r="C21" s="75"/>
      <c r="D21" s="84"/>
      <c r="E21" s="85"/>
      <c r="F21" s="75"/>
      <c r="G21" s="75"/>
      <c r="H21" s="86"/>
      <c r="I21" s="86"/>
    </row>
    <row r="22" spans="1:9" hidden="1" x14ac:dyDescent="0.2">
      <c r="A22" s="83"/>
      <c r="B22" s="87"/>
      <c r="C22" s="75"/>
      <c r="D22" s="84"/>
      <c r="E22" s="85"/>
      <c r="F22" s="75"/>
      <c r="G22" s="75"/>
      <c r="H22" s="86"/>
      <c r="I22" s="86"/>
    </row>
    <row r="23" spans="1:9" x14ac:dyDescent="0.2">
      <c r="A23" s="83"/>
      <c r="B23" s="54"/>
      <c r="C23" s="75"/>
      <c r="D23" s="84"/>
      <c r="E23" s="85"/>
      <c r="F23" s="75"/>
      <c r="G23" s="75"/>
      <c r="H23" s="86"/>
      <c r="I23" s="86"/>
    </row>
    <row r="24" spans="1:9" x14ac:dyDescent="0.2">
      <c r="A24" s="83"/>
      <c r="B24" s="54"/>
      <c r="C24" s="75"/>
      <c r="D24" s="84"/>
      <c r="E24" s="85"/>
      <c r="F24" s="75"/>
      <c r="G24" s="75"/>
      <c r="H24" s="86"/>
      <c r="I24" s="86"/>
    </row>
    <row r="25" spans="1:9" x14ac:dyDescent="0.2">
      <c r="A25" s="83"/>
      <c r="B25" s="54"/>
      <c r="C25" s="75"/>
      <c r="D25" s="84"/>
      <c r="E25" s="85"/>
      <c r="F25" s="75"/>
      <c r="G25" s="75"/>
      <c r="H25" s="86"/>
      <c r="I25" s="86"/>
    </row>
    <row r="26" spans="1:9" x14ac:dyDescent="0.2">
      <c r="A26" s="83"/>
      <c r="B26" s="54"/>
      <c r="C26" s="75"/>
      <c r="D26" s="84"/>
      <c r="E26" s="85"/>
      <c r="F26" s="75"/>
      <c r="G26" s="75"/>
      <c r="H26" s="86"/>
      <c r="I26" s="86"/>
    </row>
    <row r="27" spans="1:9" x14ac:dyDescent="0.2">
      <c r="A27" s="83"/>
      <c r="B27" s="87"/>
      <c r="C27" s="75"/>
      <c r="D27" s="84"/>
      <c r="E27" s="85"/>
      <c r="F27" s="75"/>
      <c r="G27" s="75"/>
      <c r="H27" s="86"/>
      <c r="I27" s="86"/>
    </row>
    <row r="28" spans="1:9" x14ac:dyDescent="0.2">
      <c r="A28" s="75"/>
      <c r="B28" s="75"/>
      <c r="C28" s="75"/>
      <c r="D28" s="84"/>
      <c r="E28" s="85"/>
      <c r="F28" s="75"/>
      <c r="G28" s="75"/>
      <c r="H28" s="86"/>
      <c r="I28" s="86"/>
    </row>
    <row r="29" spans="1:9" x14ac:dyDescent="0.2">
      <c r="A29" s="83"/>
      <c r="B29" s="75"/>
      <c r="C29" s="75"/>
      <c r="D29" s="84"/>
      <c r="E29" s="85"/>
      <c r="F29" s="75"/>
      <c r="G29" s="75"/>
      <c r="H29" s="86"/>
      <c r="I29" s="86"/>
    </row>
    <row r="30" spans="1:9" x14ac:dyDescent="0.2">
      <c r="A30" s="88"/>
      <c r="B30" s="89"/>
      <c r="C30" s="75"/>
      <c r="D30" s="84"/>
      <c r="E30" s="85"/>
      <c r="F30" s="75"/>
      <c r="G30" s="75"/>
      <c r="H30" s="86"/>
      <c r="I30" s="86"/>
    </row>
    <row r="31" spans="1:9" x14ac:dyDescent="0.2">
      <c r="A31" s="83"/>
      <c r="B31" s="54"/>
      <c r="C31" s="75"/>
      <c r="D31" s="84"/>
      <c r="E31" s="85"/>
      <c r="F31" s="75"/>
      <c r="G31" s="75"/>
      <c r="H31" s="86"/>
      <c r="I31" s="86"/>
    </row>
    <row r="32" spans="1:9" x14ac:dyDescent="0.2">
      <c r="A32" s="83"/>
      <c r="B32" s="54"/>
      <c r="C32" s="75"/>
      <c r="D32" s="84"/>
      <c r="E32" s="85"/>
      <c r="F32" s="75"/>
      <c r="G32" s="75"/>
      <c r="H32" s="86"/>
      <c r="I32" s="86"/>
    </row>
    <row r="33" spans="1:9" x14ac:dyDescent="0.2">
      <c r="A33" s="83"/>
      <c r="B33" s="54"/>
      <c r="C33" s="75"/>
      <c r="D33" s="84"/>
      <c r="E33" s="85"/>
      <c r="F33" s="75"/>
      <c r="G33" s="75"/>
      <c r="H33" s="86"/>
      <c r="I33" s="86"/>
    </row>
    <row r="34" spans="1:9" x14ac:dyDescent="0.2">
      <c r="A34" s="83"/>
      <c r="B34" s="54"/>
      <c r="C34" s="75"/>
      <c r="D34" s="84"/>
      <c r="E34" s="85"/>
      <c r="F34" s="75"/>
      <c r="G34" s="75"/>
      <c r="H34" s="86"/>
      <c r="I34" s="86"/>
    </row>
    <row r="35" spans="1:9" x14ac:dyDescent="0.2">
      <c r="A35" s="83"/>
      <c r="B35" s="54"/>
      <c r="C35" s="75"/>
      <c r="D35" s="84"/>
      <c r="E35" s="85"/>
      <c r="F35" s="75"/>
      <c r="G35" s="75"/>
      <c r="H35" s="86"/>
      <c r="I35" s="86"/>
    </row>
    <row r="36" spans="1:9" x14ac:dyDescent="0.2">
      <c r="A36" s="500"/>
      <c r="B36" s="500"/>
      <c r="C36" s="75"/>
      <c r="D36" s="84"/>
      <c r="E36" s="85"/>
      <c r="F36" s="75"/>
      <c r="G36" s="75"/>
      <c r="H36" s="86"/>
      <c r="I36" s="86"/>
    </row>
  </sheetData>
  <mergeCells count="6">
    <mergeCell ref="A36:B36"/>
    <mergeCell ref="B4:B6"/>
    <mergeCell ref="A4:A6"/>
    <mergeCell ref="C4:K4"/>
    <mergeCell ref="C5:E5"/>
    <mergeCell ref="F5:H5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16</vt:i4>
      </vt:variant>
    </vt:vector>
  </HeadingPairs>
  <TitlesOfParts>
    <vt:vector size="16" baseType="lpstr">
      <vt:lpstr>Príl. č. 1</vt:lpstr>
      <vt:lpstr>Príl. č. 2</vt:lpstr>
      <vt:lpstr>Príl. č. 3</vt:lpstr>
      <vt:lpstr>Príl. č. 4</vt:lpstr>
      <vt:lpstr>Príl. č. 5</vt:lpstr>
      <vt:lpstr>Príl. č. 6</vt:lpstr>
      <vt:lpstr>Príl. č. 7</vt:lpstr>
      <vt:lpstr>Príl. č. 8</vt:lpstr>
      <vt:lpstr> Príl. č. 9</vt:lpstr>
      <vt:lpstr>Príl. č. 10</vt:lpstr>
      <vt:lpstr>Príl. č. 11 </vt:lpstr>
      <vt:lpstr>Príl. č. 12</vt:lpstr>
      <vt:lpstr>Príl. č. 13</vt:lpstr>
      <vt:lpstr>Príl. č. 14</vt:lpstr>
      <vt:lpstr>Tab. č. 18</vt:lpstr>
      <vt:lpstr>Sheet1</vt:lpstr>
    </vt:vector>
  </TitlesOfParts>
  <Company>Plemenárska inšpekcia SR, Nitra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Jakab</dc:creator>
  <cp:lastModifiedBy>Richter-PC</cp:lastModifiedBy>
  <cp:lastPrinted>2025-05-13T09:35:34Z</cp:lastPrinted>
  <dcterms:created xsi:type="dcterms:W3CDTF">2013-02-22T07:58:40Z</dcterms:created>
  <dcterms:modified xsi:type="dcterms:W3CDTF">2025-05-13T09:43:34Z</dcterms:modified>
</cp:coreProperties>
</file>