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backupFile="1" codeName="Tento_zošit"/>
  <mc:AlternateContent xmlns:mc="http://schemas.openxmlformats.org/markup-compatibility/2006">
    <mc:Choice Requires="x15">
      <x15ac:absPath xmlns:x15ac="http://schemas.microsoft.com/office/spreadsheetml/2010/11/ac" url="C:\Users\PC\Documents\výkazy\"/>
    </mc:Choice>
  </mc:AlternateContent>
  <xr:revisionPtr revIDLastSave="0" documentId="8_{C6F79032-8344-4A21-9E27-3AF0938CA5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. č. 1" sheetId="32" r:id="rId1"/>
    <sheet name="Tab. č. 2" sheetId="29" r:id="rId2"/>
    <sheet name="Tab. č. 3" sheetId="7" r:id="rId3"/>
    <sheet name="Tab. č. 4" sheetId="3" r:id="rId4"/>
    <sheet name="Tab. č. 5" sheetId="4" r:id="rId5"/>
    <sheet name="Tab. č. 6" sheetId="5" r:id="rId6"/>
    <sheet name="Tab. č. 7" sheetId="8" r:id="rId7"/>
    <sheet name="Tab. č. 8" sheetId="9" r:id="rId8"/>
    <sheet name=" Tab. č. 9" sheetId="10" r:id="rId9"/>
    <sheet name="Tab. č. 10" sheetId="11" r:id="rId10"/>
    <sheet name="Tab. č. 11 " sheetId="12" r:id="rId11"/>
    <sheet name="Tab. č. 13" sheetId="17" r:id="rId12"/>
    <sheet name="Tab. č. 14" sheetId="24" r:id="rId13"/>
    <sheet name="Tab. č. 18" sheetId="21" state="hidden" r:id="rId14"/>
    <sheet name="Sheet1" sheetId="2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9" i="24" l="1"/>
  <c r="L19" i="24"/>
  <c r="J19" i="24"/>
  <c r="I19" i="24"/>
  <c r="N18" i="24"/>
  <c r="L18" i="24"/>
  <c r="J18" i="24"/>
  <c r="I18" i="24"/>
  <c r="N17" i="24"/>
  <c r="L17" i="24"/>
  <c r="J17" i="24"/>
  <c r="I17" i="24"/>
  <c r="N16" i="24"/>
  <c r="L16" i="24"/>
  <c r="J16" i="24"/>
  <c r="I16" i="24"/>
  <c r="N15" i="24"/>
  <c r="L15" i="24"/>
  <c r="J15" i="24"/>
  <c r="I15" i="24"/>
  <c r="N14" i="24"/>
  <c r="L14" i="24"/>
  <c r="J14" i="24"/>
  <c r="I14" i="24"/>
  <c r="K19" i="24" l="1"/>
  <c r="K17" i="24"/>
  <c r="M18" i="24"/>
  <c r="O14" i="24"/>
  <c r="O16" i="24"/>
  <c r="K14" i="24"/>
  <c r="K15" i="24"/>
  <c r="M14" i="24"/>
  <c r="M15" i="24"/>
  <c r="M17" i="24"/>
  <c r="M19" i="24"/>
  <c r="O15" i="24"/>
  <c r="O17" i="24"/>
  <c r="O19" i="24"/>
  <c r="M16" i="24"/>
  <c r="K18" i="24"/>
  <c r="O18" i="24"/>
  <c r="K16" i="24"/>
  <c r="G24" i="32" l="1"/>
  <c r="F24" i="32"/>
  <c r="E24" i="32"/>
  <c r="D24" i="32"/>
  <c r="C24" i="32"/>
  <c r="B24" i="32"/>
</calcChain>
</file>

<file path=xl/sharedStrings.xml><?xml version="1.0" encoding="utf-8"?>
<sst xmlns="http://schemas.openxmlformats.org/spreadsheetml/2006/main" count="305" uniqueCount="99">
  <si>
    <t>Spolu</t>
  </si>
  <si>
    <t>HD</t>
  </si>
  <si>
    <t>Ošípané</t>
  </si>
  <si>
    <t>Ovce</t>
  </si>
  <si>
    <t>Kozy</t>
  </si>
  <si>
    <t>Kone</t>
  </si>
  <si>
    <t>Hydina</t>
  </si>
  <si>
    <t>Králiky</t>
  </si>
  <si>
    <t>Kož. zv.</t>
  </si>
  <si>
    <t>Ryby</t>
  </si>
  <si>
    <t>Včely</t>
  </si>
  <si>
    <t>Bez porušenia zákona</t>
  </si>
  <si>
    <t>% z celkového počtu kontr.</t>
  </si>
  <si>
    <t>S porušením zákona</t>
  </si>
  <si>
    <t>Navrh na správne konanie</t>
  </si>
  <si>
    <t>Počet kontrol - spolu</t>
  </si>
  <si>
    <t>Kož.zv.</t>
  </si>
  <si>
    <t>% z celkového poč. kontr.</t>
  </si>
  <si>
    <t>§</t>
  </si>
  <si>
    <t>ods.</t>
  </si>
  <si>
    <t>Kontrol</t>
  </si>
  <si>
    <t>Poruš.</t>
  </si>
  <si>
    <t>%z poruš.</t>
  </si>
  <si>
    <t>%z kontr.</t>
  </si>
  <si>
    <t>zruš.</t>
  </si>
  <si>
    <t>SR</t>
  </si>
  <si>
    <t>Kontrolované HZ</t>
  </si>
  <si>
    <t>Druh HZ</t>
  </si>
  <si>
    <t>Z toho zistené nedostatky       § 18 / 4</t>
  </si>
  <si>
    <t>%</t>
  </si>
  <si>
    <t>Nedostatky        § 18 / 4 odstranené</t>
  </si>
  <si>
    <t>Z toho zistené nedostatky         § 18 / 4</t>
  </si>
  <si>
    <t>Nedostatky       § 18 / 4 odstranené</t>
  </si>
  <si>
    <t>Spolu HZ</t>
  </si>
  <si>
    <t>Pracovisko Nitra</t>
  </si>
  <si>
    <t>Počet kontrolovaných chovov</t>
  </si>
  <si>
    <t>Pracovisko Prešov</t>
  </si>
  <si>
    <t>Pracovisko NR</t>
  </si>
  <si>
    <t>Pracovisko BB</t>
  </si>
  <si>
    <t>Pracovisko PO</t>
  </si>
  <si>
    <t>Počet subjektov, ktoré prijali opatrenia</t>
  </si>
  <si>
    <t>PNR</t>
  </si>
  <si>
    <t>PBB</t>
  </si>
  <si>
    <t>PPO</t>
  </si>
  <si>
    <t>Pracovisko</t>
  </si>
  <si>
    <t xml:space="preserve">Nitra </t>
  </si>
  <si>
    <t>Banská Bystrica</t>
  </si>
  <si>
    <t>Prešov</t>
  </si>
  <si>
    <t>počet záznamov</t>
  </si>
  <si>
    <t>počet protokolov</t>
  </si>
  <si>
    <t>počet kontrol</t>
  </si>
  <si>
    <t>počet</t>
  </si>
  <si>
    <t>Bežce</t>
  </si>
  <si>
    <t>Príloha č. 1</t>
  </si>
  <si>
    <t>Príloha č. 2</t>
  </si>
  <si>
    <t>Príloha č. 5</t>
  </si>
  <si>
    <t xml:space="preserve">Príloha č. 10 </t>
  </si>
  <si>
    <t>"Nezákonná plemenitba"</t>
  </si>
  <si>
    <t xml:space="preserve">Počet návrhov na začatie správneho konania </t>
  </si>
  <si>
    <t>Príloha č. 14</t>
  </si>
  <si>
    <t>Príloha č. 13</t>
  </si>
  <si>
    <t>Pracovisko B. Bystrica</t>
  </si>
  <si>
    <t>Kraj</t>
  </si>
  <si>
    <t xml:space="preserve">počet kontrolovaných subjektov </t>
  </si>
  <si>
    <t xml:space="preserve">počet subjektov so zisteným porušením zákona </t>
  </si>
  <si>
    <t>počet skontrolovaných chovov HZ</t>
  </si>
  <si>
    <t xml:space="preserve">počet chovov so zisteným porušením zákona </t>
  </si>
  <si>
    <t xml:space="preserve">počet skontrolovaných fariem </t>
  </si>
  <si>
    <t xml:space="preserve">počet fariem so zisteným porušením zákona  </t>
  </si>
  <si>
    <t>BA</t>
  </si>
  <si>
    <t>NR</t>
  </si>
  <si>
    <t>TT</t>
  </si>
  <si>
    <t xml:space="preserve">TN </t>
  </si>
  <si>
    <t>BB</t>
  </si>
  <si>
    <t>ZA</t>
  </si>
  <si>
    <t>PO</t>
  </si>
  <si>
    <t xml:space="preserve">KE </t>
  </si>
  <si>
    <t xml:space="preserve">Spolu </t>
  </si>
  <si>
    <t>Príloha č. 3</t>
  </si>
  <si>
    <t>Príloha  č. 4</t>
  </si>
  <si>
    <t>Príloha č. 6</t>
  </si>
  <si>
    <t xml:space="preserve">Príloha č.7 </t>
  </si>
  <si>
    <t xml:space="preserve">Príloha č. 8 </t>
  </si>
  <si>
    <t>Príloha č. 9</t>
  </si>
  <si>
    <t>Príloha č. 11</t>
  </si>
  <si>
    <t>Prehľad kontrolovaných a porušovaných § v chove včiel medonosných v roku 2024</t>
  </si>
  <si>
    <t>Počet vykonaných úradných kontrol podľa krajov za rok 2025</t>
  </si>
  <si>
    <t>Počet záznamov a protokolov za rok 2025</t>
  </si>
  <si>
    <t xml:space="preserve">                                                 Počet vykonaných úradných kontrol PNR podľa druhu HZ v roku 2025</t>
  </si>
  <si>
    <t xml:space="preserve">                    Počet vykonaných úradných kontrol chovov HZ  v roku 2025</t>
  </si>
  <si>
    <t xml:space="preserve">                                                 Počet vykonaných úradných kontrol PBB podľa druhu HZ v roku 2025</t>
  </si>
  <si>
    <t xml:space="preserve">                                                 Počet vykonaných úradných kontrol PPO podľa druhu HZ v roku 2025</t>
  </si>
  <si>
    <t>Prehľad kontrolovaných a porušovaných § v chove HD v roku 2025</t>
  </si>
  <si>
    <t>Prehľad kontrolovaných a porušovaných § v chove ošípaných v roku 2025</t>
  </si>
  <si>
    <t>Prehľad kontrolovaných a porušovaných § v chove oviec v roku 2025</t>
  </si>
  <si>
    <t>Prehľad kontrolovaných a porušovaných § v chove kôz v roku 2025</t>
  </si>
  <si>
    <t>Prehľad kontrolovaných a porušovaných § v chove koní v roku 2025</t>
  </si>
  <si>
    <t>Porušenia § 18 ods. 4 ("nezákonná plemenitba ") podľa druhu HZ a jednotlivých RS PI SR za rok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</si>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</sst>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Times New Roman"/>
      <family val="1"/>
    </font>
    <font>
      <sz val="10"/>
      <color rgb="FFFF0000"/>
      <name val="Arial CE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7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164" fontId="0" fillId="0" borderId="0" xfId="0" applyNumberFormat="1" applyAlignment="1" applyProtection="1">
      <alignment horizontal="right" vertical="center" shrinkToFit="1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4" fillId="0" borderId="6" xfId="0" applyFont="1" applyBorder="1" applyAlignment="1" applyProtection="1">
      <alignment horizontal="right" vertical="center" shrinkToFit="1"/>
      <protection locked="0"/>
    </xf>
    <xf numFmtId="0" fontId="4" fillId="0" borderId="7" xfId="0" applyFont="1" applyBorder="1" applyAlignment="1" applyProtection="1">
      <alignment horizontal="right" vertical="center" shrinkToFit="1"/>
      <protection locked="0"/>
    </xf>
    <xf numFmtId="164" fontId="4" fillId="0" borderId="7" xfId="0" applyNumberFormat="1" applyFont="1" applyBorder="1" applyAlignment="1" applyProtection="1">
      <alignment horizontal="right" vertical="center" shrinkToFit="1"/>
      <protection locked="0"/>
    </xf>
    <xf numFmtId="0" fontId="4" fillId="0" borderId="8" xfId="0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164" fontId="4" fillId="0" borderId="9" xfId="0" applyNumberFormat="1" applyFont="1" applyBorder="1" applyAlignment="1" applyProtection="1">
      <alignment horizontal="right" vertical="center" shrinkToFit="1"/>
      <protection locked="0"/>
    </xf>
    <xf numFmtId="0" fontId="4" fillId="0" borderId="11" xfId="0" applyFont="1" applyBorder="1" applyAlignment="1" applyProtection="1">
      <alignment horizontal="right" vertical="center" shrinkToFit="1"/>
      <protection locked="0"/>
    </xf>
    <xf numFmtId="0" fontId="4" fillId="0" borderId="12" xfId="0" applyFont="1" applyBorder="1" applyAlignment="1" applyProtection="1">
      <alignment horizontal="right" vertical="center" shrinkToFit="1"/>
      <protection locked="0"/>
    </xf>
    <xf numFmtId="164" fontId="4" fillId="0" borderId="12" xfId="0" applyNumberFormat="1" applyFont="1" applyBorder="1" applyAlignment="1" applyProtection="1">
      <alignment horizontal="right" vertical="center" shrinkToFit="1"/>
      <protection locked="0"/>
    </xf>
    <xf numFmtId="0" fontId="4" fillId="0" borderId="13" xfId="0" applyFont="1" applyBorder="1" applyAlignment="1" applyProtection="1">
      <alignment horizontal="right" vertical="center" shrinkToFit="1"/>
      <protection locked="0"/>
    </xf>
    <xf numFmtId="0" fontId="4" fillId="0" borderId="14" xfId="0" applyFont="1" applyBorder="1" applyAlignment="1" applyProtection="1">
      <alignment horizontal="right" vertical="center" shrinkToFit="1"/>
      <protection locked="0"/>
    </xf>
    <xf numFmtId="164" fontId="4" fillId="0" borderId="14" xfId="0" applyNumberFormat="1" applyFont="1" applyBorder="1" applyAlignment="1" applyProtection="1">
      <alignment horizontal="right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7" xfId="0" applyNumberFormat="1" applyBorder="1" applyAlignment="1" applyProtection="1">
      <alignment horizontal="center" vertical="center" shrinkToFit="1"/>
      <protection hidden="1"/>
    </xf>
    <xf numFmtId="164" fontId="0" fillId="0" borderId="19" xfId="0" applyNumberFormat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shrinkToFit="1"/>
      <protection hidden="1"/>
    </xf>
    <xf numFmtId="0" fontId="4" fillId="0" borderId="14" xfId="0" applyFont="1" applyBorder="1" applyAlignment="1" applyProtection="1">
      <alignment horizontal="center" vertical="center" shrinkToFit="1"/>
      <protection hidden="1"/>
    </xf>
    <xf numFmtId="0" fontId="4" fillId="0" borderId="7" xfId="0" applyFont="1" applyBorder="1" applyAlignment="1" applyProtection="1">
      <alignment horizontal="center" vertical="center" shrinkToFit="1"/>
      <protection hidden="1"/>
    </xf>
    <xf numFmtId="0" fontId="4" fillId="0" borderId="9" xfId="0" applyFont="1" applyBorder="1" applyAlignment="1" applyProtection="1">
      <alignment horizontal="center" vertical="center" shrinkToFit="1"/>
      <protection hidden="1"/>
    </xf>
    <xf numFmtId="0" fontId="0" fillId="0" borderId="12" xfId="0" applyBorder="1" applyAlignment="1" applyProtection="1">
      <alignment horizontal="center" vertical="center" shrinkToFit="1"/>
      <protection hidden="1"/>
    </xf>
    <xf numFmtId="0" fontId="4" fillId="0" borderId="20" xfId="0" applyFont="1" applyBorder="1" applyAlignment="1" applyProtection="1">
      <alignment horizontal="center" vertical="center" shrinkToFit="1"/>
      <protection hidden="1"/>
    </xf>
    <xf numFmtId="0" fontId="4" fillId="0" borderId="6" xfId="0" applyFont="1" applyBorder="1" applyAlignment="1" applyProtection="1">
      <alignment horizontal="center" vertical="center" shrinkToFit="1"/>
      <protection hidden="1"/>
    </xf>
    <xf numFmtId="0" fontId="4" fillId="0" borderId="8" xfId="0" applyFont="1" applyBorder="1" applyAlignment="1" applyProtection="1">
      <alignment horizontal="center" vertical="center" shrinkToFit="1"/>
      <protection hidden="1"/>
    </xf>
    <xf numFmtId="0" fontId="0" fillId="0" borderId="11" xfId="0" applyBorder="1" applyAlignment="1" applyProtection="1">
      <alignment horizontal="center" vertical="center" shrinkToFit="1"/>
      <protection hidden="1"/>
    </xf>
    <xf numFmtId="0" fontId="4" fillId="0" borderId="21" xfId="0" applyFont="1" applyBorder="1" applyAlignment="1" applyProtection="1">
      <alignment horizontal="center" vertical="center" shrinkToFit="1"/>
      <protection hidden="1"/>
    </xf>
    <xf numFmtId="164" fontId="0" fillId="0" borderId="3" xfId="0" applyNumberFormat="1" applyBorder="1" applyAlignment="1" applyProtection="1">
      <alignment horizontal="center" vertical="center" shrinkToFit="1"/>
      <protection hidden="1"/>
    </xf>
    <xf numFmtId="0" fontId="4" fillId="0" borderId="22" xfId="0" applyFont="1" applyBorder="1" applyAlignment="1" applyProtection="1">
      <alignment horizontal="center" vertical="center" shrinkToFit="1"/>
      <protection hidden="1"/>
    </xf>
    <xf numFmtId="164" fontId="0" fillId="0" borderId="14" xfId="0" applyNumberFormat="1" applyBorder="1" applyAlignment="1" applyProtection="1">
      <alignment horizontal="center" vertical="center" shrinkToFit="1"/>
      <protection hidden="1"/>
    </xf>
    <xf numFmtId="164" fontId="0" fillId="0" borderId="15" xfId="0" applyNumberFormat="1" applyBorder="1" applyAlignment="1" applyProtection="1">
      <alignment horizontal="center" vertical="center" shrinkToFit="1"/>
      <protection hidden="1"/>
    </xf>
    <xf numFmtId="164" fontId="0" fillId="0" borderId="1" xfId="0" applyNumberFormat="1" applyBorder="1" applyAlignment="1" applyProtection="1">
      <alignment horizontal="center" vertical="center" shrinkToFit="1"/>
      <protection hidden="1"/>
    </xf>
    <xf numFmtId="0" fontId="4" fillId="0" borderId="23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164" fontId="0" fillId="0" borderId="5" xfId="0" applyNumberFormat="1" applyBorder="1" applyAlignment="1" applyProtection="1">
      <alignment horizontal="center" vertical="center" shrinkToFit="1"/>
      <protection hidden="1"/>
    </xf>
    <xf numFmtId="0" fontId="4" fillId="0" borderId="24" xfId="0" applyFont="1" applyBorder="1" applyAlignment="1" applyProtection="1">
      <alignment horizontal="center" vertical="center" shrinkToFit="1"/>
      <protection hidden="1"/>
    </xf>
    <xf numFmtId="0" fontId="4" fillId="0" borderId="19" xfId="0" applyFont="1" applyBorder="1" applyAlignment="1" applyProtection="1">
      <alignment horizontal="center" vertical="center" shrinkToFit="1"/>
      <protection hidden="1"/>
    </xf>
    <xf numFmtId="164" fontId="0" fillId="0" borderId="2" xfId="0" applyNumberFormat="1" applyBorder="1" applyAlignment="1" applyProtection="1">
      <alignment horizontal="center" vertical="center" shrinkToFit="1"/>
      <protection hidden="1"/>
    </xf>
    <xf numFmtId="164" fontId="0" fillId="0" borderId="25" xfId="0" applyNumberFormat="1" applyBorder="1" applyAlignment="1" applyProtection="1">
      <alignment horizontal="center" vertical="center" shrinkToFit="1"/>
      <protection hidden="1"/>
    </xf>
    <xf numFmtId="0" fontId="0" fillId="0" borderId="26" xfId="0" applyBorder="1" applyAlignment="1" applyProtection="1">
      <alignment horizontal="center" vertical="center" shrinkToFit="1"/>
      <protection hidden="1"/>
    </xf>
    <xf numFmtId="0" fontId="0" fillId="0" borderId="27" xfId="0" applyBorder="1" applyAlignment="1" applyProtection="1">
      <alignment horizontal="center" vertical="center" shrinkToFit="1"/>
      <protection hidden="1"/>
    </xf>
    <xf numFmtId="164" fontId="0" fillId="0" borderId="27" xfId="0" applyNumberFormat="1" applyBorder="1" applyAlignment="1" applyProtection="1">
      <alignment horizontal="center" vertical="center" shrinkToFit="1"/>
      <protection hidden="1"/>
    </xf>
    <xf numFmtId="164" fontId="0" fillId="0" borderId="28" xfId="0" applyNumberFormat="1" applyBorder="1" applyAlignment="1" applyProtection="1">
      <alignment horizontal="center" vertical="center" shrinkToFit="1"/>
      <protection hidden="1"/>
    </xf>
    <xf numFmtId="0" fontId="4" fillId="0" borderId="4" xfId="0" applyFont="1" applyBorder="1" applyAlignment="1" applyProtection="1">
      <alignment horizontal="center" vertical="center" shrinkToFit="1"/>
      <protection hidden="1"/>
    </xf>
    <xf numFmtId="0" fontId="0" fillId="0" borderId="0" xfId="0" applyBorder="1" applyAlignment="1" applyProtection="1">
      <alignment horizontal="center"/>
      <protection hidden="1"/>
    </xf>
    <xf numFmtId="0" fontId="4" fillId="0" borderId="13" xfId="0" applyFont="1" applyBorder="1" applyAlignment="1" applyProtection="1">
      <alignment horizontal="center" vertical="center" shrinkToFit="1"/>
      <protection hidden="1"/>
    </xf>
    <xf numFmtId="164" fontId="0" fillId="0" borderId="17" xfId="0" applyNumberFormat="1" applyBorder="1" applyAlignment="1" applyProtection="1">
      <alignment horizontal="center" vertical="center" shrinkToFit="1"/>
      <protection hidden="1"/>
    </xf>
    <xf numFmtId="164" fontId="0" fillId="0" borderId="4" xfId="0" applyNumberFormat="1" applyBorder="1" applyAlignment="1" applyProtection="1">
      <alignment horizontal="center" vertical="center" shrinkToFit="1"/>
      <protection hidden="1"/>
    </xf>
    <xf numFmtId="164" fontId="0" fillId="0" borderId="10" xfId="0" applyNumberFormat="1" applyBorder="1" applyAlignment="1" applyProtection="1">
      <alignment horizontal="center" vertical="center" shrinkToFit="1"/>
      <protection hidden="1"/>
    </xf>
    <xf numFmtId="164" fontId="0" fillId="0" borderId="29" xfId="0" applyNumberFormat="1" applyBorder="1" applyAlignment="1" applyProtection="1">
      <alignment horizontal="center" vertical="center" shrinkToFit="1"/>
      <protection hidden="1"/>
    </xf>
    <xf numFmtId="0" fontId="3" fillId="0" borderId="0" xfId="0" applyFont="1" applyBorder="1" applyAlignment="1" applyProtection="1">
      <alignment horizontal="center"/>
      <protection hidden="1"/>
    </xf>
    <xf numFmtId="164" fontId="0" fillId="0" borderId="9" xfId="0" applyNumberFormat="1" applyBorder="1" applyAlignment="1" applyProtection="1">
      <alignment horizontal="center" vertical="center" shrinkToFit="1"/>
      <protection hidden="1"/>
    </xf>
    <xf numFmtId="164" fontId="0" fillId="0" borderId="12" xfId="0" applyNumberFormat="1" applyBorder="1" applyAlignment="1" applyProtection="1">
      <alignment horizontal="center" vertical="center" shrinkToFit="1"/>
      <protection hidden="1"/>
    </xf>
    <xf numFmtId="0" fontId="4" fillId="0" borderId="30" xfId="0" applyFont="1" applyBorder="1" applyAlignment="1" applyProtection="1">
      <alignment horizontal="center" vertical="center" shrinkToFit="1"/>
      <protection hidden="1"/>
    </xf>
    <xf numFmtId="164" fontId="0" fillId="0" borderId="30" xfId="0" applyNumberFormat="1" applyBorder="1" applyAlignment="1" applyProtection="1">
      <alignment horizontal="center" vertical="center" shrinkToFit="1"/>
      <protection hidden="1"/>
    </xf>
    <xf numFmtId="0" fontId="4" fillId="0" borderId="31" xfId="0" applyFont="1" applyBorder="1" applyAlignment="1" applyProtection="1">
      <alignment horizontal="center" vertical="center" shrinkToFit="1"/>
      <protection hidden="1"/>
    </xf>
    <xf numFmtId="164" fontId="0" fillId="0" borderId="31" xfId="0" applyNumberFormat="1" applyBorder="1" applyAlignment="1" applyProtection="1">
      <alignment horizontal="center" vertical="center" shrinkToFit="1"/>
      <protection hidden="1"/>
    </xf>
    <xf numFmtId="0" fontId="4" fillId="0" borderId="32" xfId="0" applyFont="1" applyBorder="1" applyAlignment="1" applyProtection="1">
      <alignment horizontal="center" vertical="center" shrinkToFit="1"/>
      <protection hidden="1"/>
    </xf>
    <xf numFmtId="0" fontId="4" fillId="0" borderId="33" xfId="0" applyFont="1" applyBorder="1" applyAlignment="1" applyProtection="1">
      <alignment horizontal="center" vertical="center" shrinkToFit="1"/>
      <protection hidden="1"/>
    </xf>
    <xf numFmtId="164" fontId="0" fillId="0" borderId="34" xfId="0" applyNumberFormat="1" applyBorder="1" applyAlignment="1" applyProtection="1">
      <alignment horizontal="center" vertical="center" shrinkToFit="1"/>
      <protection hidden="1"/>
    </xf>
    <xf numFmtId="0" fontId="0" fillId="0" borderId="35" xfId="0" applyBorder="1" applyAlignment="1" applyProtection="1">
      <alignment horizontal="center" vertical="center" shrinkToFit="1"/>
      <protection hidden="1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center" vertical="center" shrinkToFit="1"/>
      <protection hidden="1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centerContinuous"/>
      <protection hidden="1"/>
    </xf>
    <xf numFmtId="0" fontId="0" fillId="0" borderId="0" xfId="0" applyBorder="1" applyAlignment="1" applyProtection="1">
      <alignment horizontal="right" vertical="center" shrinkToFit="1"/>
      <protection hidden="1"/>
    </xf>
    <xf numFmtId="164" fontId="0" fillId="0" borderId="0" xfId="0" applyNumberFormat="1" applyBorder="1" applyAlignment="1" applyProtection="1">
      <alignment horizontal="right" vertical="center" shrinkToFit="1"/>
      <protection hidden="1"/>
    </xf>
    <xf numFmtId="164" fontId="0" fillId="0" borderId="0" xfId="0" applyNumberFormat="1" applyBorder="1" applyAlignment="1" applyProtection="1">
      <alignment horizontal="center" vertical="center" shrinkToFit="1"/>
      <protection hidden="1"/>
    </xf>
    <xf numFmtId="0" fontId="0" fillId="0" borderId="0" xfId="0" applyBorder="1" applyAlignment="1" applyProtection="1">
      <alignment horizontal="center" vertical="center" wrapText="1" shrinkToFit="1"/>
      <protection hidden="1"/>
    </xf>
    <xf numFmtId="0" fontId="0" fillId="0" borderId="0" xfId="0" applyFill="1" applyBorder="1" applyAlignment="1" applyProtection="1">
      <alignment horizontal="centerContinuous"/>
      <protection hidden="1"/>
    </xf>
    <xf numFmtId="16" fontId="0" fillId="0" borderId="0" xfId="0" applyNumberFormat="1" applyBorder="1" applyAlignment="1" applyProtection="1">
      <alignment horizontal="center"/>
      <protection hidden="1"/>
    </xf>
    <xf numFmtId="0" fontId="1" fillId="0" borderId="0" xfId="0" applyFont="1"/>
    <xf numFmtId="0" fontId="5" fillId="2" borderId="20" xfId="0" applyFont="1" applyFill="1" applyBorder="1" applyProtection="1">
      <protection hidden="1"/>
    </xf>
    <xf numFmtId="0" fontId="5" fillId="2" borderId="37" xfId="0" applyFont="1" applyFill="1" applyBorder="1" applyAlignment="1" applyProtection="1">
      <alignment horizontal="centerContinuous"/>
      <protection hidden="1"/>
    </xf>
    <xf numFmtId="0" fontId="5" fillId="2" borderId="38" xfId="0" applyFont="1" applyFill="1" applyBorder="1" applyAlignment="1" applyProtection="1">
      <alignment horizontal="centerContinuous"/>
      <protection hidden="1"/>
    </xf>
    <xf numFmtId="0" fontId="5" fillId="2" borderId="18" xfId="0" applyFont="1" applyFill="1" applyBorder="1" applyAlignment="1" applyProtection="1">
      <alignment horizontal="centerContinuous"/>
      <protection hidden="1"/>
    </xf>
    <xf numFmtId="0" fontId="3" fillId="2" borderId="39" xfId="0" applyFont="1" applyFill="1" applyBorder="1" applyProtection="1">
      <protection hidden="1"/>
    </xf>
    <xf numFmtId="0" fontId="3" fillId="2" borderId="40" xfId="0" applyFont="1" applyFill="1" applyBorder="1" applyProtection="1">
      <protection hidden="1"/>
    </xf>
    <xf numFmtId="0" fontId="3" fillId="2" borderId="41" xfId="0" applyFont="1" applyFill="1" applyBorder="1" applyProtection="1">
      <protection hidden="1"/>
    </xf>
    <xf numFmtId="0" fontId="3" fillId="2" borderId="42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5" fillId="2" borderId="21" xfId="0" applyFont="1" applyFill="1" applyBorder="1" applyAlignment="1" applyProtection="1">
      <alignment horizontal="centerContinuous"/>
      <protection hidden="1"/>
    </xf>
    <xf numFmtId="0" fontId="5" fillId="2" borderId="3" xfId="0" applyFont="1" applyFill="1" applyBorder="1" applyAlignment="1" applyProtection="1">
      <alignment horizontal="centerContinuous"/>
      <protection hidden="1"/>
    </xf>
    <xf numFmtId="0" fontId="3" fillId="2" borderId="20" xfId="0" applyFont="1" applyFill="1" applyBorder="1" applyProtection="1">
      <protection hidden="1"/>
    </xf>
    <xf numFmtId="0" fontId="3" fillId="2" borderId="6" xfId="0" applyFont="1" applyFill="1" applyBorder="1" applyProtection="1">
      <protection hidden="1"/>
    </xf>
    <xf numFmtId="0" fontId="0" fillId="2" borderId="43" xfId="0" applyFill="1" applyBorder="1" applyProtection="1">
      <protection hidden="1"/>
    </xf>
    <xf numFmtId="0" fontId="0" fillId="2" borderId="44" xfId="0" applyFill="1" applyBorder="1" applyProtection="1">
      <protection hidden="1"/>
    </xf>
    <xf numFmtId="0" fontId="7" fillId="0" borderId="0" xfId="0" applyFont="1"/>
    <xf numFmtId="164" fontId="6" fillId="0" borderId="1" xfId="0" applyNumberFormat="1" applyFont="1" applyBorder="1" applyAlignment="1" applyProtection="1">
      <alignment horizontal="center" vertical="center" shrinkToFit="1"/>
      <protection hidden="1"/>
    </xf>
    <xf numFmtId="164" fontId="6" fillId="0" borderId="7" xfId="0" applyNumberFormat="1" applyFont="1" applyBorder="1" applyAlignment="1" applyProtection="1">
      <alignment horizontal="center" vertical="center" shrinkToFit="1"/>
      <protection hidden="1"/>
    </xf>
    <xf numFmtId="164" fontId="6" fillId="0" borderId="19" xfId="0" applyNumberFormat="1" applyFont="1" applyBorder="1" applyAlignment="1" applyProtection="1">
      <alignment horizontal="center" vertical="center" shrinkToFit="1"/>
      <protection hidden="1"/>
    </xf>
    <xf numFmtId="0" fontId="5" fillId="4" borderId="47" xfId="0" applyFont="1" applyFill="1" applyBorder="1" applyAlignment="1">
      <alignment vertical="center"/>
    </xf>
    <xf numFmtId="0" fontId="5" fillId="4" borderId="45" xfId="0" applyFont="1" applyFill="1" applyBorder="1" applyAlignment="1">
      <alignment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 shrinkToFit="1"/>
      <protection hidden="1"/>
    </xf>
    <xf numFmtId="164" fontId="0" fillId="0" borderId="11" xfId="0" applyNumberFormat="1" applyBorder="1" applyAlignment="1" applyProtection="1">
      <alignment horizontal="center" vertical="center" shrinkToFit="1"/>
      <protection hidden="1"/>
    </xf>
    <xf numFmtId="0" fontId="0" fillId="0" borderId="0" xfId="0" applyFill="1"/>
    <xf numFmtId="0" fontId="2" fillId="0" borderId="0" xfId="0" applyFont="1" applyFill="1" applyProtection="1">
      <protection hidden="1"/>
    </xf>
    <xf numFmtId="0" fontId="6" fillId="0" borderId="6" xfId="0" applyFont="1" applyBorder="1" applyAlignment="1" applyProtection="1">
      <alignment horizontal="center" vertical="center" shrinkToFit="1"/>
      <protection hidden="1"/>
    </xf>
    <xf numFmtId="0" fontId="6" fillId="0" borderId="7" xfId="0" applyFont="1" applyBorder="1" applyAlignment="1" applyProtection="1">
      <alignment horizontal="center" vertical="center" shrinkToFit="1"/>
      <protection hidden="1"/>
    </xf>
    <xf numFmtId="0" fontId="6" fillId="0" borderId="23" xfId="0" applyFont="1" applyBorder="1" applyAlignment="1" applyProtection="1">
      <alignment horizontal="center" vertical="center" shrinkToFit="1"/>
      <protection hidden="1"/>
    </xf>
    <xf numFmtId="0" fontId="6" fillId="0" borderId="1" xfId="0" applyFont="1" applyBorder="1" applyAlignment="1" applyProtection="1">
      <alignment horizontal="center" vertical="center" shrinkToFit="1"/>
      <protection hidden="1"/>
    </xf>
    <xf numFmtId="164" fontId="6" fillId="0" borderId="47" xfId="0" applyNumberFormat="1" applyFont="1" applyBorder="1" applyAlignment="1" applyProtection="1">
      <alignment horizontal="center" vertical="center" shrinkToFit="1"/>
      <protection locked="0"/>
    </xf>
    <xf numFmtId="0" fontId="6" fillId="0" borderId="23" xfId="0" applyFont="1" applyFill="1" applyBorder="1" applyAlignment="1" applyProtection="1">
      <alignment horizontal="center" vertical="center" shrinkToFit="1"/>
      <protection hidden="1"/>
    </xf>
    <xf numFmtId="164" fontId="6" fillId="0" borderId="0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center" vertical="center" shrinkToFit="1"/>
      <protection hidden="1"/>
    </xf>
    <xf numFmtId="0" fontId="6" fillId="0" borderId="9" xfId="0" applyFont="1" applyBorder="1" applyAlignment="1" applyProtection="1">
      <alignment horizontal="center" vertical="center" shrinkToFit="1"/>
      <protection hidden="1"/>
    </xf>
    <xf numFmtId="164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19" xfId="0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center" vertical="center" shrinkToFit="1"/>
      <protection hidden="1"/>
    </xf>
    <xf numFmtId="0" fontId="6" fillId="0" borderId="12" xfId="0" applyFont="1" applyBorder="1" applyAlignment="1" applyProtection="1">
      <alignment horizontal="center" vertical="center" shrinkToFit="1"/>
      <protection hidden="1"/>
    </xf>
    <xf numFmtId="164" fontId="6" fillId="0" borderId="25" xfId="0" applyNumberFormat="1" applyFont="1" applyBorder="1" applyAlignment="1" applyProtection="1">
      <alignment horizontal="center" vertical="center" shrinkToFit="1"/>
      <protection hidden="1"/>
    </xf>
    <xf numFmtId="0" fontId="6" fillId="0" borderId="26" xfId="0" applyFont="1" applyBorder="1" applyAlignment="1" applyProtection="1">
      <alignment horizontal="center" vertical="center" shrinkToFit="1"/>
      <protection hidden="1"/>
    </xf>
    <xf numFmtId="0" fontId="6" fillId="0" borderId="27" xfId="0" applyFont="1" applyBorder="1" applyAlignment="1" applyProtection="1">
      <alignment horizontal="center" vertical="center" shrinkToFit="1"/>
      <protection hidden="1"/>
    </xf>
    <xf numFmtId="164" fontId="6" fillId="0" borderId="27" xfId="0" applyNumberFormat="1" applyFont="1" applyBorder="1" applyAlignment="1" applyProtection="1">
      <alignment horizontal="center" vertical="center" shrinkToFit="1"/>
      <protection hidden="1"/>
    </xf>
    <xf numFmtId="164" fontId="6" fillId="0" borderId="28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Fill="1" applyBorder="1" applyAlignment="1" applyProtection="1">
      <alignment horizontal="center" vertical="center" shrinkToFit="1"/>
      <protection hidden="1"/>
    </xf>
    <xf numFmtId="0" fontId="6" fillId="0" borderId="24" xfId="0" applyFont="1" applyFill="1" applyBorder="1" applyAlignment="1" applyProtection="1">
      <alignment horizontal="center" vertical="center" shrinkToFit="1"/>
      <protection hidden="1"/>
    </xf>
    <xf numFmtId="164" fontId="6" fillId="0" borderId="2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0" xfId="0" applyFont="1" applyProtection="1">
      <protection hidden="1"/>
    </xf>
    <xf numFmtId="164" fontId="6" fillId="0" borderId="1" xfId="0" applyNumberFormat="1" applyFont="1" applyBorder="1" applyAlignment="1" applyProtection="1">
      <alignment horizontal="center"/>
      <protection hidden="1"/>
    </xf>
    <xf numFmtId="0" fontId="0" fillId="0" borderId="22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0" xfId="0" applyFont="1"/>
    <xf numFmtId="0" fontId="0" fillId="0" borderId="2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5" fillId="2" borderId="18" xfId="0" applyFont="1" applyFill="1" applyBorder="1" applyAlignment="1" applyProtection="1">
      <alignment horizontal="center"/>
      <protection hidden="1"/>
    </xf>
    <xf numFmtId="164" fontId="0" fillId="0" borderId="14" xfId="0" applyNumberFormat="1" applyFont="1" applyBorder="1" applyAlignment="1">
      <alignment vertical="center"/>
    </xf>
    <xf numFmtId="164" fontId="0" fillId="0" borderId="7" xfId="0" applyNumberFormat="1" applyFont="1" applyBorder="1" applyAlignment="1">
      <alignment vertical="center"/>
    </xf>
    <xf numFmtId="0" fontId="3" fillId="2" borderId="39" xfId="0" applyFont="1" applyFill="1" applyBorder="1" applyAlignment="1" applyProtection="1">
      <alignment wrapText="1"/>
      <protection hidden="1"/>
    </xf>
    <xf numFmtId="0" fontId="5" fillId="2" borderId="45" xfId="0" applyFont="1" applyFill="1" applyBorder="1" applyProtection="1">
      <protection hidden="1"/>
    </xf>
    <xf numFmtId="0" fontId="5" fillId="2" borderId="46" xfId="0" applyFont="1" applyFill="1" applyBorder="1" applyProtection="1">
      <protection hidden="1"/>
    </xf>
    <xf numFmtId="0" fontId="5" fillId="2" borderId="47" xfId="0" applyFont="1" applyFill="1" applyBorder="1" applyProtection="1">
      <protection hidden="1"/>
    </xf>
    <xf numFmtId="0" fontId="5" fillId="2" borderId="46" xfId="0" applyFont="1" applyFill="1" applyBorder="1" applyAlignment="1" applyProtection="1">
      <alignment wrapText="1"/>
      <protection hidden="1"/>
    </xf>
    <xf numFmtId="0" fontId="5" fillId="2" borderId="45" xfId="0" applyFont="1" applyFill="1" applyBorder="1" applyAlignment="1" applyProtection="1">
      <alignment wrapText="1"/>
      <protection hidden="1"/>
    </xf>
    <xf numFmtId="0" fontId="3" fillId="2" borderId="16" xfId="0" applyFont="1" applyFill="1" applyBorder="1" applyAlignment="1" applyProtection="1">
      <alignment wrapText="1"/>
      <protection hidden="1"/>
    </xf>
    <xf numFmtId="0" fontId="5" fillId="2" borderId="6" xfId="0" applyFont="1" applyFill="1" applyBorder="1" applyAlignment="1" applyProtection="1">
      <alignment horizontal="centerContinuous"/>
      <protection hidden="1"/>
    </xf>
    <xf numFmtId="0" fontId="5" fillId="2" borderId="4" xfId="0" applyFont="1" applyFill="1" applyBorder="1" applyProtection="1">
      <protection hidden="1"/>
    </xf>
    <xf numFmtId="0" fontId="5" fillId="2" borderId="4" xfId="0" applyFont="1" applyFill="1" applyBorder="1" applyAlignment="1" applyProtection="1">
      <alignment horizontal="center"/>
      <protection hidden="1"/>
    </xf>
    <xf numFmtId="0" fontId="5" fillId="2" borderId="4" xfId="0" applyFont="1" applyFill="1" applyBorder="1" applyAlignment="1" applyProtection="1">
      <alignment horizontal="center" vertical="center" wrapText="1" shrinkToFit="1"/>
      <protection hidden="1"/>
    </xf>
    <xf numFmtId="0" fontId="5" fillId="2" borderId="6" xfId="0" applyFont="1" applyFill="1" applyBorder="1" applyAlignment="1" applyProtection="1">
      <alignment horizontal="center" vertical="center" shrinkToFit="1"/>
      <protection hidden="1"/>
    </xf>
    <xf numFmtId="0" fontId="5" fillId="2" borderId="4" xfId="0" applyFont="1" applyFill="1" applyBorder="1" applyAlignment="1" applyProtection="1">
      <alignment horizontal="center" vertical="center" shrinkToFit="1"/>
      <protection hidden="1"/>
    </xf>
    <xf numFmtId="16" fontId="5" fillId="2" borderId="4" xfId="0" applyNumberFormat="1" applyFont="1" applyFill="1" applyBorder="1" applyAlignment="1" applyProtection="1">
      <alignment horizontal="center"/>
      <protection hidden="1"/>
    </xf>
    <xf numFmtId="1" fontId="5" fillId="2" borderId="4" xfId="0" applyNumberFormat="1" applyFont="1" applyFill="1" applyBorder="1" applyAlignment="1" applyProtection="1">
      <alignment horizontal="center"/>
      <protection hidden="1"/>
    </xf>
    <xf numFmtId="0" fontId="5" fillId="2" borderId="8" xfId="0" applyFont="1" applyFill="1" applyBorder="1" applyAlignment="1" applyProtection="1">
      <alignment horizontal="centerContinuous"/>
      <protection hidden="1"/>
    </xf>
    <xf numFmtId="0" fontId="5" fillId="2" borderId="10" xfId="0" applyFont="1" applyFill="1" applyBorder="1" applyAlignment="1" applyProtection="1">
      <alignment horizontal="center"/>
      <protection hidden="1"/>
    </xf>
    <xf numFmtId="0" fontId="5" fillId="2" borderId="35" xfId="0" applyFont="1" applyFill="1" applyBorder="1" applyProtection="1">
      <protection hidden="1"/>
    </xf>
    <xf numFmtId="0" fontId="5" fillId="2" borderId="37" xfId="0" applyFont="1" applyFill="1" applyBorder="1" applyProtection="1">
      <protection hidden="1"/>
    </xf>
    <xf numFmtId="0" fontId="5" fillId="2" borderId="18" xfId="0" applyFont="1" applyFill="1" applyBorder="1" applyProtection="1">
      <protection hidden="1"/>
    </xf>
    <xf numFmtId="0" fontId="5" fillId="2" borderId="52" xfId="0" applyFont="1" applyFill="1" applyBorder="1" applyAlignment="1" applyProtection="1">
      <alignment horizontal="centerContinuous"/>
      <protection hidden="1"/>
    </xf>
    <xf numFmtId="0" fontId="5" fillId="2" borderId="11" xfId="0" applyFont="1" applyFill="1" applyBorder="1" applyProtection="1">
      <protection hidden="1"/>
    </xf>
    <xf numFmtId="0" fontId="5" fillId="2" borderId="12" xfId="0" applyFont="1" applyFill="1" applyBorder="1" applyProtection="1">
      <protection hidden="1"/>
    </xf>
    <xf numFmtId="0" fontId="5" fillId="2" borderId="29" xfId="0" applyFont="1" applyFill="1" applyBorder="1" applyProtection="1">
      <protection hidden="1"/>
    </xf>
    <xf numFmtId="0" fontId="5" fillId="2" borderId="25" xfId="0" applyFont="1" applyFill="1" applyBorder="1" applyProtection="1">
      <protection hidden="1"/>
    </xf>
    <xf numFmtId="0" fontId="5" fillId="2" borderId="51" xfId="0" applyFont="1" applyFill="1" applyBorder="1" applyProtection="1">
      <protection hidden="1"/>
    </xf>
    <xf numFmtId="0" fontId="5" fillId="2" borderId="1" xfId="0" applyFont="1" applyFill="1" applyBorder="1" applyProtection="1"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5" fillId="2" borderId="1" xfId="0" applyFont="1" applyFill="1" applyBorder="1" applyAlignment="1" applyProtection="1">
      <alignment horizontal="center" vertical="center" wrapText="1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16" fontId="5" fillId="2" borderId="1" xfId="0" applyNumberFormat="1" applyFont="1" applyFill="1" applyBorder="1" applyAlignment="1" applyProtection="1">
      <alignment horizontal="center"/>
      <protection hidden="1"/>
    </xf>
    <xf numFmtId="0" fontId="5" fillId="2" borderId="5" xfId="0" applyFont="1" applyFill="1" applyBorder="1" applyAlignment="1" applyProtection="1">
      <alignment horizontal="center"/>
      <protection hidden="1"/>
    </xf>
    <xf numFmtId="0" fontId="5" fillId="2" borderId="1" xfId="0" applyNumberFormat="1" applyFont="1" applyFill="1" applyBorder="1" applyAlignment="1" applyProtection="1">
      <alignment horizontal="center"/>
      <protection hidden="1"/>
    </xf>
    <xf numFmtId="0" fontId="5" fillId="2" borderId="36" xfId="0" applyFont="1" applyFill="1" applyBorder="1" applyProtection="1">
      <protection hidden="1"/>
    </xf>
    <xf numFmtId="0" fontId="5" fillId="2" borderId="53" xfId="0" applyFont="1" applyFill="1" applyBorder="1" applyProtection="1">
      <protection hidden="1"/>
    </xf>
    <xf numFmtId="0" fontId="5" fillId="2" borderId="20" xfId="0" applyFont="1" applyFill="1" applyBorder="1" applyAlignment="1" applyProtection="1">
      <alignment horizontal="centerContinuous"/>
      <protection hidden="1"/>
    </xf>
    <xf numFmtId="0" fontId="5" fillId="2" borderId="3" xfId="0" applyFont="1" applyFill="1" applyBorder="1" applyProtection="1">
      <protection hidden="1"/>
    </xf>
    <xf numFmtId="0" fontId="5" fillId="2" borderId="16" xfId="0" applyFont="1" applyFill="1" applyBorder="1" applyAlignment="1" applyProtection="1">
      <alignment horizontal="centerContinuous"/>
      <protection hidden="1"/>
    </xf>
    <xf numFmtId="0" fontId="5" fillId="2" borderId="2" xfId="0" applyFont="1" applyFill="1" applyBorder="1" applyAlignment="1" applyProtection="1">
      <alignment horizontal="center"/>
      <protection hidden="1"/>
    </xf>
    <xf numFmtId="164" fontId="0" fillId="0" borderId="15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164" fontId="4" fillId="0" borderId="7" xfId="0" applyNumberFormat="1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164" fontId="4" fillId="0" borderId="9" xfId="0" applyNumberFormat="1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164" fontId="4" fillId="0" borderId="12" xfId="0" applyNumberFormat="1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164" fontId="4" fillId="0" borderId="14" xfId="0" applyNumberFormat="1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164" fontId="4" fillId="0" borderId="21" xfId="0" applyNumberFormat="1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164" fontId="4" fillId="0" borderId="19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64" fontId="0" fillId="0" borderId="14" xfId="0" applyNumberFormat="1" applyFont="1" applyBorder="1" applyAlignment="1">
      <alignment horizontal="center"/>
    </xf>
    <xf numFmtId="164" fontId="0" fillId="0" borderId="15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164" fontId="0" fillId="0" borderId="21" xfId="0" applyNumberFormat="1" applyFont="1" applyBorder="1" applyAlignment="1">
      <alignment horizontal="center"/>
    </xf>
    <xf numFmtId="164" fontId="0" fillId="0" borderId="62" xfId="0" applyNumberFormat="1" applyFont="1" applyBorder="1" applyAlignment="1">
      <alignment horizontal="center"/>
    </xf>
    <xf numFmtId="2" fontId="0" fillId="0" borderId="21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64" fontId="0" fillId="0" borderId="19" xfId="0" applyNumberFormat="1" applyFont="1" applyBorder="1" applyAlignment="1">
      <alignment horizontal="center"/>
    </xf>
    <xf numFmtId="164" fontId="0" fillId="0" borderId="54" xfId="0" applyNumberFormat="1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2" fontId="5" fillId="0" borderId="35" xfId="0" applyNumberFormat="1" applyFont="1" applyBorder="1" applyAlignment="1">
      <alignment horizontal="center"/>
    </xf>
    <xf numFmtId="0" fontId="0" fillId="0" borderId="55" xfId="0" applyFont="1" applyBorder="1" applyAlignment="1">
      <alignment horizontal="center"/>
    </xf>
    <xf numFmtId="0" fontId="0" fillId="5" borderId="48" xfId="0" applyFont="1" applyFill="1" applyBorder="1" applyAlignment="1">
      <alignment horizontal="center" vertical="center" textRotation="180" wrapText="1"/>
    </xf>
    <xf numFmtId="0" fontId="0" fillId="5" borderId="27" xfId="0" applyFont="1" applyFill="1" applyBorder="1" applyAlignment="1">
      <alignment horizontal="center" vertical="center" textRotation="180" wrapText="1"/>
    </xf>
    <xf numFmtId="0" fontId="0" fillId="5" borderId="28" xfId="0" applyFont="1" applyFill="1" applyBorder="1" applyAlignment="1">
      <alignment horizontal="center" vertical="center" textRotation="180" wrapText="1"/>
    </xf>
    <xf numFmtId="0" fontId="0" fillId="5" borderId="49" xfId="0" applyFont="1" applyFill="1" applyBorder="1"/>
    <xf numFmtId="0" fontId="0" fillId="5" borderId="41" xfId="0" applyFont="1" applyFill="1" applyBorder="1"/>
    <xf numFmtId="0" fontId="5" fillId="5" borderId="42" xfId="0" applyFont="1" applyFill="1" applyBorder="1"/>
    <xf numFmtId="0" fontId="0" fillId="5" borderId="40" xfId="0" applyFont="1" applyFill="1" applyBorder="1"/>
    <xf numFmtId="0" fontId="5" fillId="5" borderId="39" xfId="0" applyFont="1" applyFill="1" applyBorder="1"/>
    <xf numFmtId="0" fontId="8" fillId="5" borderId="50" xfId="0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2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4" fillId="0" borderId="6" xfId="0" applyFont="1" applyFill="1" applyBorder="1" applyAlignment="1" applyProtection="1">
      <alignment horizontal="center" vertical="center" shrinkToFit="1"/>
      <protection hidden="1"/>
    </xf>
    <xf numFmtId="0" fontId="6" fillId="0" borderId="6" xfId="0" applyFont="1" applyFill="1" applyBorder="1" applyAlignment="1" applyProtection="1">
      <alignment horizontal="center" vertical="center" shrinkToFit="1"/>
      <protection hidden="1"/>
    </xf>
    <xf numFmtId="0" fontId="5" fillId="2" borderId="13" xfId="0" applyFont="1" applyFill="1" applyBorder="1" applyAlignment="1" applyProtection="1">
      <alignment horizontal="centerContinuous"/>
      <protection hidden="1"/>
    </xf>
    <xf numFmtId="0" fontId="10" fillId="5" borderId="35" xfId="0" applyFont="1" applyFill="1" applyBorder="1"/>
    <xf numFmtId="0" fontId="10" fillId="5" borderId="5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63" xfId="0" applyFont="1" applyFill="1" applyBorder="1"/>
    <xf numFmtId="0" fontId="11" fillId="0" borderId="15" xfId="0" applyFont="1" applyBorder="1" applyAlignment="1">
      <alignment horizontal="center" wrapText="1"/>
    </xf>
    <xf numFmtId="0" fontId="10" fillId="5" borderId="47" xfId="0" applyFont="1" applyFill="1" applyBorder="1"/>
    <xf numFmtId="0" fontId="11" fillId="0" borderId="1" xfId="0" applyFont="1" applyBorder="1" applyAlignment="1">
      <alignment horizontal="center"/>
    </xf>
    <xf numFmtId="0" fontId="10" fillId="5" borderId="64" xfId="0" applyFont="1" applyFill="1" applyBorder="1"/>
    <xf numFmtId="0" fontId="11" fillId="0" borderId="5" xfId="0" applyFont="1" applyBorder="1" applyAlignment="1">
      <alignment horizontal="center"/>
    </xf>
    <xf numFmtId="0" fontId="10" fillId="0" borderId="35" xfId="0" applyFont="1" applyFill="1" applyBorder="1"/>
    <xf numFmtId="0" fontId="10" fillId="0" borderId="5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164" fontId="0" fillId="0" borderId="41" xfId="0" applyNumberFormat="1" applyFont="1" applyBorder="1" applyAlignment="1" applyProtection="1">
      <alignment horizontal="center" vertical="center" shrinkToFit="1"/>
      <protection hidden="1"/>
    </xf>
    <xf numFmtId="0" fontId="0" fillId="0" borderId="31" xfId="0" applyFont="1" applyBorder="1" applyAlignment="1">
      <alignment horizontal="center" vertical="center" shrinkToFit="1"/>
    </xf>
    <xf numFmtId="1" fontId="0" fillId="0" borderId="18" xfId="0" applyNumberFormat="1" applyFont="1" applyBorder="1" applyAlignment="1" applyProtection="1">
      <alignment horizontal="center" vertical="center" shrinkToFit="1"/>
      <protection hidden="1"/>
    </xf>
    <xf numFmtId="0" fontId="0" fillId="0" borderId="38" xfId="0" applyFont="1" applyBorder="1" applyAlignment="1">
      <alignment horizontal="center" vertical="center" shrinkToFit="1"/>
    </xf>
    <xf numFmtId="1" fontId="0" fillId="0" borderId="40" xfId="0" applyNumberFormat="1" applyFont="1" applyBorder="1" applyAlignment="1" applyProtection="1">
      <alignment horizontal="center" vertical="center" shrinkToFit="1"/>
      <protection hidden="1"/>
    </xf>
    <xf numFmtId="0" fontId="0" fillId="0" borderId="56" xfId="0" applyFont="1" applyBorder="1" applyAlignment="1">
      <alignment horizontal="center" vertical="center" shrinkToFit="1"/>
    </xf>
    <xf numFmtId="0" fontId="0" fillId="0" borderId="41" xfId="0" applyFont="1" applyBorder="1" applyAlignment="1" applyProtection="1">
      <alignment horizontal="center" vertical="center" shrinkToFit="1"/>
      <protection hidden="1"/>
    </xf>
    <xf numFmtId="0" fontId="3" fillId="2" borderId="18" xfId="0" applyFont="1" applyFill="1" applyBorder="1" applyAlignment="1" applyProtection="1">
      <alignment horizontal="center"/>
      <protection hidden="1"/>
    </xf>
    <xf numFmtId="0" fontId="3" fillId="2" borderId="38" xfId="0" applyFont="1" applyFill="1" applyBorder="1" applyAlignment="1" applyProtection="1">
      <alignment horizontal="center"/>
      <protection hidden="1"/>
    </xf>
    <xf numFmtId="164" fontId="0" fillId="0" borderId="39" xfId="0" applyNumberFormat="1" applyFont="1" applyBorder="1" applyAlignment="1" applyProtection="1">
      <alignment horizontal="center" vertical="center" shrinkToFit="1"/>
      <protection hidden="1"/>
    </xf>
    <xf numFmtId="0" fontId="0" fillId="0" borderId="34" xfId="0" applyFont="1" applyBorder="1" applyAlignment="1">
      <alignment horizontal="center" vertical="center" shrinkToFit="1"/>
    </xf>
    <xf numFmtId="0" fontId="3" fillId="2" borderId="37" xfId="0" applyFont="1" applyFill="1" applyBorder="1" applyAlignment="1" applyProtection="1">
      <alignment horizontal="center"/>
      <protection hidden="1"/>
    </xf>
    <xf numFmtId="0" fontId="0" fillId="0" borderId="40" xfId="0" applyFont="1" applyBorder="1" applyAlignment="1" applyProtection="1">
      <alignment horizontal="center" vertical="center" shrinkToFit="1"/>
      <protection hidden="1"/>
    </xf>
    <xf numFmtId="1" fontId="0" fillId="0" borderId="39" xfId="0" applyNumberFormat="1" applyFont="1" applyBorder="1" applyAlignment="1" applyProtection="1">
      <alignment horizontal="center" vertical="center" shrinkToFit="1"/>
      <protection hidden="1"/>
    </xf>
    <xf numFmtId="1" fontId="0" fillId="0" borderId="34" xfId="0" applyNumberFormat="1" applyFont="1" applyBorder="1" applyAlignment="1">
      <alignment horizontal="center" vertical="center" shrinkToFit="1"/>
    </xf>
    <xf numFmtId="0" fontId="5" fillId="2" borderId="18" xfId="0" applyFont="1" applyFill="1" applyBorder="1" applyAlignment="1" applyProtection="1">
      <alignment horizontal="center"/>
      <protection hidden="1"/>
    </xf>
    <xf numFmtId="0" fontId="5" fillId="2" borderId="38" xfId="0" applyFont="1" applyFill="1" applyBorder="1" applyAlignment="1" applyProtection="1">
      <alignment horizontal="center"/>
      <protection hidden="1"/>
    </xf>
    <xf numFmtId="1" fontId="0" fillId="0" borderId="57" xfId="0" applyNumberFormat="1" applyFont="1" applyBorder="1" applyAlignment="1" applyProtection="1">
      <alignment horizontal="center" vertical="center"/>
      <protection hidden="1"/>
    </xf>
    <xf numFmtId="0" fontId="0" fillId="0" borderId="57" xfId="0" applyFont="1" applyBorder="1" applyAlignment="1">
      <alignment horizontal="center" vertical="center"/>
    </xf>
    <xf numFmtId="0" fontId="0" fillId="0" borderId="39" xfId="0" applyNumberFormat="1" applyFont="1" applyBorder="1" applyAlignment="1" applyProtection="1">
      <alignment horizontal="center" vertical="center"/>
      <protection hidden="1"/>
    </xf>
    <xf numFmtId="2" fontId="0" fillId="0" borderId="34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 applyProtection="1">
      <alignment horizontal="center" vertical="center"/>
      <protection hidden="1"/>
    </xf>
    <xf numFmtId="0" fontId="0" fillId="0" borderId="38" xfId="0" applyFont="1" applyBorder="1" applyAlignment="1">
      <alignment horizontal="center" vertical="center"/>
    </xf>
    <xf numFmtId="1" fontId="0" fillId="0" borderId="40" xfId="0" applyNumberFormat="1" applyFont="1" applyBorder="1" applyAlignment="1" applyProtection="1">
      <alignment horizontal="center" vertical="center"/>
      <protection hidden="1"/>
    </xf>
    <xf numFmtId="0" fontId="0" fillId="0" borderId="56" xfId="0" applyFont="1" applyBorder="1" applyAlignment="1">
      <alignment horizontal="center" vertical="center"/>
    </xf>
    <xf numFmtId="164" fontId="0" fillId="0" borderId="41" xfId="0" applyNumberFormat="1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>
      <alignment horizontal="center" vertical="center"/>
    </xf>
    <xf numFmtId="0" fontId="0" fillId="0" borderId="41" xfId="0" applyFont="1" applyBorder="1" applyAlignment="1" applyProtection="1">
      <alignment horizontal="center" vertical="center"/>
      <protection hidden="1"/>
    </xf>
    <xf numFmtId="1" fontId="0" fillId="0" borderId="41" xfId="0" applyNumberFormat="1" applyFont="1" applyBorder="1" applyAlignment="1" applyProtection="1">
      <alignment horizontal="center" vertical="center"/>
      <protection hidden="1"/>
    </xf>
    <xf numFmtId="1" fontId="0" fillId="0" borderId="39" xfId="0" applyNumberFormat="1" applyFont="1" applyBorder="1" applyAlignment="1" applyProtection="1">
      <alignment horizontal="center" vertical="center"/>
      <protection hidden="1"/>
    </xf>
    <xf numFmtId="1" fontId="0" fillId="0" borderId="34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1" fontId="0" fillId="0" borderId="6" xfId="0" applyNumberFormat="1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>
      <alignment horizontal="center" vertical="center"/>
    </xf>
    <xf numFmtId="1" fontId="0" fillId="0" borderId="36" xfId="0" applyNumberFormat="1" applyFont="1" applyBorder="1" applyAlignment="1" applyProtection="1">
      <alignment horizontal="center" vertical="center"/>
      <protection hidden="1"/>
    </xf>
    <xf numFmtId="1" fontId="0" fillId="0" borderId="58" xfId="0" applyNumberFormat="1" applyFont="1" applyBorder="1" applyAlignment="1">
      <alignment horizontal="center" vertical="center"/>
    </xf>
    <xf numFmtId="1" fontId="0" fillId="0" borderId="40" xfId="0" applyNumberFormat="1" applyFont="1" applyBorder="1" applyAlignment="1" applyProtection="1">
      <alignment horizontal="center" vertical="center" wrapText="1"/>
      <protection hidden="1"/>
    </xf>
    <xf numFmtId="164" fontId="0" fillId="0" borderId="31" xfId="0" applyNumberFormat="1" applyFont="1" applyBorder="1" applyAlignment="1">
      <alignment horizontal="center" vertical="center"/>
    </xf>
    <xf numFmtId="0" fontId="0" fillId="0" borderId="34" xfId="0" applyNumberFormat="1" applyFont="1" applyBorder="1" applyAlignment="1">
      <alignment horizontal="center" vertical="center"/>
    </xf>
    <xf numFmtId="1" fontId="0" fillId="0" borderId="31" xfId="0" applyNumberFormat="1" applyFont="1" applyBorder="1" applyAlignment="1">
      <alignment horizontal="center" vertical="center"/>
    </xf>
    <xf numFmtId="164" fontId="0" fillId="0" borderId="42" xfId="0" applyNumberFormat="1" applyFont="1" applyBorder="1" applyAlignment="1" applyProtection="1">
      <alignment horizontal="center" vertical="center"/>
      <protection hidden="1"/>
    </xf>
    <xf numFmtId="0" fontId="0" fillId="0" borderId="33" xfId="0" applyFont="1" applyBorder="1" applyAlignment="1">
      <alignment horizontal="center" vertical="center"/>
    </xf>
    <xf numFmtId="1" fontId="0" fillId="0" borderId="18" xfId="0" applyNumberFormat="1" applyFont="1" applyBorder="1" applyAlignment="1" applyProtection="1">
      <alignment horizontal="center" vertical="justify"/>
      <protection hidden="1"/>
    </xf>
    <xf numFmtId="0" fontId="0" fillId="0" borderId="38" xfId="0" applyFont="1" applyBorder="1" applyAlignment="1"/>
    <xf numFmtId="1" fontId="0" fillId="0" borderId="41" xfId="0" applyNumberFormat="1" applyFont="1" applyBorder="1" applyAlignment="1" applyProtection="1">
      <alignment horizontal="center" vertical="center"/>
      <protection locked="0"/>
    </xf>
    <xf numFmtId="1" fontId="0" fillId="0" borderId="40" xfId="0" applyNumberFormat="1" applyFont="1" applyBorder="1" applyAlignment="1" applyProtection="1">
      <alignment horizontal="center" vertical="center"/>
      <protection locked="0"/>
    </xf>
    <xf numFmtId="1" fontId="0" fillId="0" borderId="18" xfId="0" applyNumberFormat="1" applyFont="1" applyBorder="1" applyAlignment="1" applyProtection="1">
      <alignment horizontal="center" vertical="center"/>
      <protection locked="0"/>
    </xf>
    <xf numFmtId="0" fontId="0" fillId="0" borderId="41" xfId="0" applyFont="1" applyBorder="1" applyAlignment="1" applyProtection="1">
      <alignment horizontal="center" vertical="center"/>
      <protection locked="0"/>
    </xf>
    <xf numFmtId="0" fontId="0" fillId="0" borderId="39" xfId="0" applyFont="1" applyBorder="1" applyAlignment="1" applyProtection="1">
      <alignment horizontal="center" vertical="center"/>
      <protection locked="0"/>
    </xf>
    <xf numFmtId="0" fontId="0" fillId="0" borderId="34" xfId="0" applyFont="1" applyBorder="1" applyAlignment="1">
      <alignment horizontal="center" vertical="center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49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>
      <alignment horizontal="center" vertical="center"/>
    </xf>
    <xf numFmtId="164" fontId="0" fillId="0" borderId="41" xfId="0" applyNumberFormat="1" applyFont="1" applyBorder="1" applyAlignment="1" applyProtection="1">
      <alignment horizontal="center" vertical="center"/>
      <protection locked="0"/>
    </xf>
    <xf numFmtId="1" fontId="0" fillId="0" borderId="7" xfId="0" applyNumberFormat="1" applyFont="1" applyBorder="1" applyAlignment="1" applyProtection="1">
      <alignment horizontal="center" vertical="center" shrinkToFit="1"/>
      <protection hidden="1"/>
    </xf>
    <xf numFmtId="0" fontId="0" fillId="0" borderId="7" xfId="0" applyFont="1" applyBorder="1" applyAlignment="1">
      <alignment horizontal="center" vertical="center" shrinkToFit="1"/>
    </xf>
    <xf numFmtId="164" fontId="0" fillId="0" borderId="7" xfId="0" applyNumberFormat="1" applyFont="1" applyBorder="1" applyAlignment="1" applyProtection="1">
      <alignment horizontal="center" vertical="center" shrinkToFit="1"/>
      <protection hidden="1"/>
    </xf>
    <xf numFmtId="0" fontId="0" fillId="0" borderId="7" xfId="0" applyFont="1" applyBorder="1" applyAlignment="1" applyProtection="1">
      <alignment horizontal="center" vertical="center" shrinkToFit="1"/>
      <protection hidden="1"/>
    </xf>
    <xf numFmtId="1" fontId="0" fillId="0" borderId="19" xfId="0" applyNumberFormat="1" applyFont="1" applyBorder="1" applyAlignment="1" applyProtection="1">
      <alignment horizontal="center" vertical="center" shrinkToFit="1"/>
      <protection hidden="1"/>
    </xf>
    <xf numFmtId="1" fontId="0" fillId="0" borderId="19" xfId="0" applyNumberFormat="1" applyFont="1" applyBorder="1" applyAlignment="1">
      <alignment horizontal="center" vertical="center" shrinkToFit="1"/>
    </xf>
    <xf numFmtId="1" fontId="0" fillId="0" borderId="7" xfId="0" applyNumberFormat="1" applyFont="1" applyBorder="1" applyAlignment="1" applyProtection="1">
      <alignment horizontal="center" vertical="center" shrinkToFit="1"/>
      <protection locked="0"/>
    </xf>
    <xf numFmtId="164" fontId="0" fillId="0" borderId="7" xfId="0" applyNumberFormat="1" applyFont="1" applyBorder="1" applyAlignment="1" applyProtection="1">
      <alignment horizontal="center" vertical="center" shrinkToFit="1"/>
      <protection locked="0"/>
    </xf>
    <xf numFmtId="164" fontId="0" fillId="0" borderId="7" xfId="0" applyNumberFormat="1" applyFont="1" applyBorder="1" applyAlignment="1">
      <alignment horizontal="center" vertical="center" shrinkToFit="1"/>
    </xf>
    <xf numFmtId="1" fontId="0" fillId="0" borderId="19" xfId="0" applyNumberFormat="1" applyFont="1" applyBorder="1" applyAlignment="1" applyProtection="1">
      <alignment horizontal="center" vertical="center" shrinkToFit="1"/>
      <protection locked="0"/>
    </xf>
    <xf numFmtId="0" fontId="0" fillId="0" borderId="19" xfId="0" applyFont="1" applyBorder="1" applyAlignment="1">
      <alignment horizontal="center" vertical="center" shrinkToFit="1"/>
    </xf>
    <xf numFmtId="164" fontId="0" fillId="0" borderId="1" xfId="0" applyNumberFormat="1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164" fontId="0" fillId="0" borderId="31" xfId="0" applyNumberFormat="1" applyFont="1" applyBorder="1" applyAlignment="1" applyProtection="1">
      <alignment horizontal="center" vertical="center"/>
      <protection hidden="1"/>
    </xf>
    <xf numFmtId="1" fontId="0" fillId="0" borderId="56" xfId="0" applyNumberFormat="1" applyFont="1" applyBorder="1" applyAlignment="1" applyProtection="1">
      <alignment horizontal="center" vertical="center"/>
      <protection hidden="1"/>
    </xf>
    <xf numFmtId="1" fontId="0" fillId="0" borderId="31" xfId="0" applyNumberFormat="1" applyFont="1" applyBorder="1" applyAlignment="1" applyProtection="1">
      <alignment horizontal="center" vertical="center"/>
      <protection hidden="1"/>
    </xf>
    <xf numFmtId="1" fontId="0" fillId="0" borderId="38" xfId="0" applyNumberFormat="1" applyFont="1" applyBorder="1" applyAlignment="1" applyProtection="1">
      <alignment horizontal="center" vertical="justify"/>
      <protection hidden="1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5" fillId="2" borderId="18" xfId="0" applyFont="1" applyFill="1" applyBorder="1" applyAlignment="1" applyProtection="1">
      <alignment horizontal="center" shrinkToFit="1"/>
      <protection hidden="1"/>
    </xf>
    <xf numFmtId="0" fontId="5" fillId="2" borderId="37" xfId="0" applyFont="1" applyFill="1" applyBorder="1" applyAlignment="1">
      <alignment horizontal="center" shrinkToFit="1"/>
    </xf>
    <xf numFmtId="0" fontId="5" fillId="2" borderId="38" xfId="0" applyFont="1" applyFill="1" applyBorder="1" applyAlignment="1">
      <alignment horizontal="center" shrinkToFit="1"/>
    </xf>
    <xf numFmtId="0" fontId="5" fillId="2" borderId="43" xfId="0" applyFont="1" applyFill="1" applyBorder="1" applyAlignment="1" applyProtection="1">
      <alignment horizontal="center" vertical="center"/>
      <protection hidden="1"/>
    </xf>
    <xf numFmtId="0" fontId="5" fillId="2" borderId="44" xfId="0" applyFont="1" applyFill="1" applyBorder="1" applyAlignment="1" applyProtection="1">
      <alignment horizontal="center" vertical="center"/>
      <protection hidden="1"/>
    </xf>
    <xf numFmtId="0" fontId="5" fillId="2" borderId="18" xfId="0" applyFont="1" applyFill="1" applyBorder="1" applyAlignment="1" applyProtection="1">
      <alignment horizontal="center" vertical="center" shrinkToFit="1"/>
      <protection hidden="1"/>
    </xf>
    <xf numFmtId="0" fontId="5" fillId="2" borderId="37" xfId="0" applyFont="1" applyFill="1" applyBorder="1" applyAlignment="1" applyProtection="1">
      <alignment horizontal="center" vertical="center" shrinkToFit="1"/>
      <protection hidden="1"/>
    </xf>
    <xf numFmtId="0" fontId="5" fillId="2" borderId="37" xfId="0" applyFont="1" applyFill="1" applyBorder="1" applyAlignment="1"/>
    <xf numFmtId="0" fontId="5" fillId="2" borderId="3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59" xfId="0" applyFont="1" applyFill="1" applyBorder="1" applyAlignment="1" applyProtection="1">
      <alignment horizontal="center" vertical="center"/>
      <protection hidden="1"/>
    </xf>
    <xf numFmtId="0" fontId="5" fillId="2" borderId="37" xfId="0" applyFont="1" applyFill="1" applyBorder="1" applyAlignment="1" applyProtection="1">
      <alignment horizontal="center"/>
      <protection hidden="1"/>
    </xf>
    <xf numFmtId="0" fontId="5" fillId="2" borderId="38" xfId="0" applyFont="1" applyFill="1" applyBorder="1" applyAlignment="1"/>
    <xf numFmtId="0" fontId="5" fillId="2" borderId="50" xfId="0" applyFont="1" applyFill="1" applyBorder="1" applyAlignment="1" applyProtection="1">
      <alignment horizontal="center" vertical="center"/>
      <protection hidden="1"/>
    </xf>
    <xf numFmtId="0" fontId="5" fillId="2" borderId="38" xfId="0" applyFont="1" applyFill="1" applyBorder="1" applyAlignment="1" applyProtection="1">
      <alignment horizontal="center" vertical="center" shrinkToFit="1"/>
      <protection hidden="1"/>
    </xf>
    <xf numFmtId="0" fontId="6" fillId="2" borderId="37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6" fillId="2" borderId="37" xfId="0" applyFont="1" applyFill="1" applyBorder="1" applyAlignment="1"/>
    <xf numFmtId="0" fontId="6" fillId="2" borderId="38" xfId="0" applyFont="1" applyFill="1" applyBorder="1" applyAlignment="1"/>
    <xf numFmtId="0" fontId="3" fillId="2" borderId="50" xfId="0" applyFont="1" applyFill="1" applyBorder="1" applyAlignment="1" applyProtection="1">
      <alignment horizontal="center"/>
      <protection hidden="1"/>
    </xf>
    <xf numFmtId="0" fontId="3" fillId="2" borderId="60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0" fillId="2" borderId="37" xfId="0" applyFill="1" applyBorder="1" applyAlignment="1"/>
    <xf numFmtId="0" fontId="0" fillId="2" borderId="38" xfId="0" applyFill="1" applyBorder="1" applyAlignment="1"/>
    <xf numFmtId="0" fontId="0" fillId="5" borderId="43" xfId="0" applyFont="1" applyFill="1" applyBorder="1" applyAlignment="1">
      <alignment horizontal="center" vertical="center"/>
    </xf>
    <xf numFmtId="0" fontId="0" fillId="5" borderId="61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/>
    </xf>
    <xf numFmtId="0" fontId="5" fillId="5" borderId="37" xfId="0" applyFont="1" applyFill="1" applyBorder="1" applyAlignment="1">
      <alignment horizontal="center"/>
    </xf>
    <xf numFmtId="0" fontId="5" fillId="5" borderId="38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0" fillId="0" borderId="0" xfId="0" applyBorder="1" applyAlignment="1" applyProtection="1">
      <alignment horizontal="center" vertical="center" shrinkToFi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0" xfId="0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G24"/>
  <sheetViews>
    <sheetView tabSelected="1" workbookViewId="0">
      <selection activeCell="K19" sqref="K19"/>
    </sheetView>
  </sheetViews>
  <sheetFormatPr defaultRowHeight="12.75" x14ac:dyDescent="0.2"/>
  <cols>
    <col min="1" max="1" width="8.7109375" customWidth="1"/>
    <col min="2" max="2" width="17.42578125" customWidth="1"/>
    <col min="3" max="3" width="23" customWidth="1"/>
    <col min="4" max="4" width="18.28515625" customWidth="1"/>
    <col min="5" max="5" width="20.7109375" customWidth="1"/>
    <col min="6" max="6" width="19.28515625" customWidth="1"/>
    <col min="7" max="7" width="16.85546875" customWidth="1"/>
  </cols>
  <sheetData>
    <row r="12" spans="1:7" ht="15.75" x14ac:dyDescent="0.25">
      <c r="A12" s="243" t="s">
        <v>86</v>
      </c>
      <c r="B12" s="245"/>
      <c r="C12" s="245"/>
      <c r="D12" s="245"/>
      <c r="E12" s="245"/>
      <c r="F12" s="245"/>
      <c r="G12" s="245"/>
    </row>
    <row r="13" spans="1:7" x14ac:dyDescent="0.2">
      <c r="A13" s="244"/>
      <c r="B13" s="245"/>
      <c r="C13" s="245"/>
      <c r="D13" s="245"/>
      <c r="E13" s="245"/>
      <c r="F13" s="245"/>
      <c r="G13" s="245"/>
    </row>
    <row r="14" spans="1:7" ht="13.5" thickBot="1" x14ac:dyDescent="0.25">
      <c r="A14" s="245" t="s">
        <v>53</v>
      </c>
      <c r="B14" s="245"/>
      <c r="C14" s="245"/>
      <c r="D14" s="245"/>
      <c r="E14" s="245"/>
      <c r="F14" s="245"/>
      <c r="G14" s="245"/>
    </row>
    <row r="15" spans="1:7" ht="51.75" thickBot="1" x14ac:dyDescent="0.25">
      <c r="A15" s="255" t="s">
        <v>62</v>
      </c>
      <c r="B15" s="256" t="s">
        <v>63</v>
      </c>
      <c r="C15" s="257" t="s">
        <v>64</v>
      </c>
      <c r="D15" s="257" t="s">
        <v>65</v>
      </c>
      <c r="E15" s="257" t="s">
        <v>66</v>
      </c>
      <c r="F15" s="257" t="s">
        <v>67</v>
      </c>
      <c r="G15" s="258" t="s">
        <v>68</v>
      </c>
    </row>
    <row r="16" spans="1:7" x14ac:dyDescent="0.2">
      <c r="A16" s="259" t="s">
        <v>69</v>
      </c>
      <c r="B16" s="246">
        <v>6</v>
      </c>
      <c r="C16" s="247">
        <v>3</v>
      </c>
      <c r="D16" s="247">
        <v>8</v>
      </c>
      <c r="E16" s="247">
        <v>4</v>
      </c>
      <c r="F16" s="247">
        <v>6</v>
      </c>
      <c r="G16" s="260">
        <v>3</v>
      </c>
    </row>
    <row r="17" spans="1:7" x14ac:dyDescent="0.2">
      <c r="A17" s="261" t="s">
        <v>70</v>
      </c>
      <c r="B17" s="248">
        <v>37</v>
      </c>
      <c r="C17" s="249">
        <v>10</v>
      </c>
      <c r="D17" s="249">
        <v>49</v>
      </c>
      <c r="E17" s="249">
        <v>11</v>
      </c>
      <c r="F17" s="249">
        <v>47</v>
      </c>
      <c r="G17" s="262">
        <v>10</v>
      </c>
    </row>
    <row r="18" spans="1:7" x14ac:dyDescent="0.2">
      <c r="A18" s="261" t="s">
        <v>71</v>
      </c>
      <c r="B18" s="248">
        <v>19</v>
      </c>
      <c r="C18" s="249">
        <v>7</v>
      </c>
      <c r="D18" s="249">
        <v>29</v>
      </c>
      <c r="E18" s="249">
        <v>7</v>
      </c>
      <c r="F18" s="249">
        <v>24</v>
      </c>
      <c r="G18" s="262">
        <v>7</v>
      </c>
    </row>
    <row r="19" spans="1:7" x14ac:dyDescent="0.2">
      <c r="A19" s="261" t="s">
        <v>72</v>
      </c>
      <c r="B19" s="248">
        <v>44</v>
      </c>
      <c r="C19" s="249">
        <v>24</v>
      </c>
      <c r="D19" s="249">
        <v>66</v>
      </c>
      <c r="E19" s="249">
        <v>31</v>
      </c>
      <c r="F19" s="249">
        <v>59</v>
      </c>
      <c r="G19" s="262">
        <v>25</v>
      </c>
    </row>
    <row r="20" spans="1:7" x14ac:dyDescent="0.2">
      <c r="A20" s="261" t="s">
        <v>73</v>
      </c>
      <c r="B20" s="248">
        <v>108</v>
      </c>
      <c r="C20" s="249">
        <v>47</v>
      </c>
      <c r="D20" s="249">
        <v>137</v>
      </c>
      <c r="E20" s="249">
        <v>52</v>
      </c>
      <c r="F20" s="249">
        <v>120</v>
      </c>
      <c r="G20" s="262">
        <v>48</v>
      </c>
    </row>
    <row r="21" spans="1:7" x14ac:dyDescent="0.2">
      <c r="A21" s="261" t="s">
        <v>74</v>
      </c>
      <c r="B21" s="248">
        <v>85</v>
      </c>
      <c r="C21" s="249">
        <v>29</v>
      </c>
      <c r="D21" s="249">
        <v>109</v>
      </c>
      <c r="E21" s="249">
        <v>34</v>
      </c>
      <c r="F21" s="249">
        <v>97</v>
      </c>
      <c r="G21" s="262">
        <v>29</v>
      </c>
    </row>
    <row r="22" spans="1:7" x14ac:dyDescent="0.2">
      <c r="A22" s="261" t="s">
        <v>75</v>
      </c>
      <c r="B22" s="248">
        <v>100</v>
      </c>
      <c r="C22" s="249">
        <v>55</v>
      </c>
      <c r="D22" s="249">
        <v>145</v>
      </c>
      <c r="E22" s="249">
        <v>74</v>
      </c>
      <c r="F22" s="249">
        <v>115</v>
      </c>
      <c r="G22" s="262">
        <v>57</v>
      </c>
    </row>
    <row r="23" spans="1:7" ht="13.5" thickBot="1" x14ac:dyDescent="0.25">
      <c r="A23" s="263" t="s">
        <v>76</v>
      </c>
      <c r="B23" s="250">
        <v>51</v>
      </c>
      <c r="C23" s="251">
        <v>24</v>
      </c>
      <c r="D23" s="251">
        <v>80</v>
      </c>
      <c r="E23" s="251">
        <v>29</v>
      </c>
      <c r="F23" s="251">
        <v>62</v>
      </c>
      <c r="G23" s="264">
        <v>25</v>
      </c>
    </row>
    <row r="24" spans="1:7" ht="13.5" thickBot="1" x14ac:dyDescent="0.25">
      <c r="A24" s="265" t="s">
        <v>77</v>
      </c>
      <c r="B24" s="266">
        <f>SUM(B16:B23)</f>
        <v>450</v>
      </c>
      <c r="C24" s="267">
        <f t="shared" ref="C24:G24" si="0">SUM(C16:C23)</f>
        <v>199</v>
      </c>
      <c r="D24" s="267">
        <f t="shared" si="0"/>
        <v>623</v>
      </c>
      <c r="E24" s="267">
        <f t="shared" si="0"/>
        <v>242</v>
      </c>
      <c r="F24" s="267">
        <f t="shared" si="0"/>
        <v>530</v>
      </c>
      <c r="G24" s="268">
        <f t="shared" si="0"/>
        <v>204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árok11">
    <pageSetUpPr fitToPage="1"/>
  </sheetPr>
  <dimension ref="A2:O36"/>
  <sheetViews>
    <sheetView showZeros="0" workbookViewId="0">
      <selection activeCell="L16" sqref="L16"/>
    </sheetView>
  </sheetViews>
  <sheetFormatPr defaultColWidth="9.140625" defaultRowHeight="12.75" x14ac:dyDescent="0.2"/>
  <cols>
    <col min="1" max="2" width="4.85546875" style="1" customWidth="1"/>
    <col min="3" max="4" width="8.7109375" style="1" customWidth="1"/>
    <col min="5" max="5" width="9.42578125" style="1" bestFit="1" customWidth="1"/>
    <col min="6" max="7" width="8.7109375" style="1" customWidth="1"/>
    <col min="8" max="8" width="10" style="1" bestFit="1" customWidth="1"/>
    <col min="9" max="10" width="8.7109375" style="1" customWidth="1"/>
    <col min="11" max="11" width="10" style="1" bestFit="1" customWidth="1"/>
    <col min="12" max="13" width="8.7109375" style="1" customWidth="1"/>
    <col min="14" max="14" width="10" style="1" bestFit="1" customWidth="1"/>
    <col min="15" max="15" width="9.5703125" style="1" bestFit="1" customWidth="1"/>
    <col min="16" max="16384" width="9.140625" style="1"/>
  </cols>
  <sheetData>
    <row r="2" spans="1:15" ht="15.75" x14ac:dyDescent="0.25">
      <c r="A2" s="4" t="s">
        <v>95</v>
      </c>
      <c r="B2" s="4"/>
      <c r="C2" s="4"/>
      <c r="D2" s="4"/>
      <c r="E2" s="3"/>
      <c r="F2" s="4"/>
      <c r="G2" s="4"/>
      <c r="H2" s="4"/>
      <c r="I2" s="4"/>
      <c r="J2" s="4"/>
      <c r="K2" s="4"/>
      <c r="L2" s="4"/>
      <c r="M2" s="4"/>
      <c r="N2" s="4"/>
      <c r="O2" s="4"/>
    </row>
    <row r="4" spans="1:15" ht="13.5" thickBot="1" x14ac:dyDescent="0.25">
      <c r="A4" s="1" t="s">
        <v>56</v>
      </c>
      <c r="B4" s="8"/>
    </row>
    <row r="5" spans="1:15" ht="13.5" thickBot="1" x14ac:dyDescent="0.25">
      <c r="A5" s="351" t="s">
        <v>18</v>
      </c>
      <c r="B5" s="351" t="s">
        <v>19</v>
      </c>
      <c r="C5" s="281" t="s">
        <v>25</v>
      </c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4"/>
    </row>
    <row r="6" spans="1:15" ht="13.5" thickBot="1" x14ac:dyDescent="0.25">
      <c r="A6" s="352"/>
      <c r="B6" s="352"/>
      <c r="C6" s="367" t="s">
        <v>41</v>
      </c>
      <c r="D6" s="368"/>
      <c r="E6" s="368"/>
      <c r="F6" s="281" t="s">
        <v>42</v>
      </c>
      <c r="G6" s="369"/>
      <c r="H6" s="370"/>
      <c r="I6" s="367" t="s">
        <v>43</v>
      </c>
      <c r="J6" s="368"/>
      <c r="K6" s="368"/>
      <c r="L6" s="281" t="s">
        <v>0</v>
      </c>
      <c r="M6" s="365"/>
      <c r="N6" s="365"/>
      <c r="O6" s="366"/>
    </row>
    <row r="7" spans="1:15" ht="13.5" thickBot="1" x14ac:dyDescent="0.25">
      <c r="A7" s="352"/>
      <c r="B7" s="358"/>
      <c r="C7" s="171" t="s">
        <v>20</v>
      </c>
      <c r="D7" s="172" t="s">
        <v>21</v>
      </c>
      <c r="E7" s="172" t="s">
        <v>22</v>
      </c>
      <c r="F7" s="172" t="s">
        <v>20</v>
      </c>
      <c r="G7" s="172" t="s">
        <v>21</v>
      </c>
      <c r="H7" s="172" t="s">
        <v>22</v>
      </c>
      <c r="I7" s="172" t="s">
        <v>20</v>
      </c>
      <c r="J7" s="172" t="s">
        <v>21</v>
      </c>
      <c r="K7" s="172" t="s">
        <v>22</v>
      </c>
      <c r="L7" s="172" t="s">
        <v>20</v>
      </c>
      <c r="M7" s="172" t="s">
        <v>21</v>
      </c>
      <c r="N7" s="172" t="s">
        <v>22</v>
      </c>
      <c r="O7" s="174" t="s">
        <v>23</v>
      </c>
    </row>
    <row r="8" spans="1:15" x14ac:dyDescent="0.2">
      <c r="A8" s="157">
        <v>3</v>
      </c>
      <c r="B8" s="176"/>
      <c r="C8" s="53">
        <v>0</v>
      </c>
      <c r="D8" s="26">
        <v>0</v>
      </c>
      <c r="E8" s="38">
        <v>0</v>
      </c>
      <c r="F8" s="30"/>
      <c r="G8" s="34">
        <v>0</v>
      </c>
      <c r="H8" s="35">
        <v>0</v>
      </c>
      <c r="I8" s="30">
        <v>0</v>
      </c>
      <c r="J8" s="34">
        <v>0</v>
      </c>
      <c r="K8" s="35">
        <v>0</v>
      </c>
      <c r="L8" s="36"/>
      <c r="M8" s="26">
        <v>0</v>
      </c>
      <c r="N8" s="37">
        <v>0</v>
      </c>
      <c r="O8" s="38">
        <v>0</v>
      </c>
    </row>
    <row r="9" spans="1:15" hidden="1" x14ac:dyDescent="0.2">
      <c r="A9" s="157">
        <v>4</v>
      </c>
      <c r="B9" s="176"/>
      <c r="C9" s="31">
        <v>0</v>
      </c>
      <c r="D9" s="27">
        <v>0</v>
      </c>
      <c r="E9" s="39">
        <v>0</v>
      </c>
      <c r="F9" s="31"/>
      <c r="G9" s="27">
        <v>0</v>
      </c>
      <c r="H9" s="39">
        <v>0</v>
      </c>
      <c r="I9" s="31">
        <v>0</v>
      </c>
      <c r="J9" s="27">
        <v>0</v>
      </c>
      <c r="K9" s="39">
        <v>0</v>
      </c>
      <c r="L9" s="40"/>
      <c r="M9" s="27">
        <v>0</v>
      </c>
      <c r="N9" s="23">
        <v>0</v>
      </c>
      <c r="O9" s="39">
        <v>0</v>
      </c>
    </row>
    <row r="10" spans="1:15" x14ac:dyDescent="0.2">
      <c r="A10" s="157">
        <v>5</v>
      </c>
      <c r="B10" s="176"/>
      <c r="C10" s="31">
        <v>0</v>
      </c>
      <c r="D10" s="27">
        <v>0</v>
      </c>
      <c r="E10" s="39">
        <v>0</v>
      </c>
      <c r="F10" s="31"/>
      <c r="G10" s="27">
        <v>0</v>
      </c>
      <c r="H10" s="39">
        <v>0</v>
      </c>
      <c r="I10" s="31">
        <v>0</v>
      </c>
      <c r="J10" s="27">
        <v>0</v>
      </c>
      <c r="K10" s="39">
        <v>0</v>
      </c>
      <c r="L10" s="40"/>
      <c r="M10" s="27">
        <v>0</v>
      </c>
      <c r="N10" s="23">
        <v>0</v>
      </c>
      <c r="O10" s="39">
        <v>0</v>
      </c>
    </row>
    <row r="11" spans="1:15" x14ac:dyDescent="0.2">
      <c r="A11" s="157">
        <v>6</v>
      </c>
      <c r="B11" s="176"/>
      <c r="C11" s="31">
        <v>0</v>
      </c>
      <c r="D11" s="27">
        <v>0</v>
      </c>
      <c r="E11" s="39">
        <v>0</v>
      </c>
      <c r="F11" s="31"/>
      <c r="G11" s="27">
        <v>0</v>
      </c>
      <c r="H11" s="39">
        <v>0</v>
      </c>
      <c r="I11" s="31">
        <v>0</v>
      </c>
      <c r="J11" s="27">
        <v>0</v>
      </c>
      <c r="K11" s="39">
        <v>0</v>
      </c>
      <c r="L11" s="40"/>
      <c r="M11" s="27">
        <v>0</v>
      </c>
      <c r="N11" s="23">
        <v>0</v>
      </c>
      <c r="O11" s="39">
        <v>0</v>
      </c>
    </row>
    <row r="12" spans="1:15" hidden="1" x14ac:dyDescent="0.2">
      <c r="A12" s="157">
        <v>7</v>
      </c>
      <c r="B12" s="176"/>
      <c r="C12" s="31">
        <v>0</v>
      </c>
      <c r="D12" s="27">
        <v>0</v>
      </c>
      <c r="E12" s="39">
        <v>0</v>
      </c>
      <c r="F12" s="31"/>
      <c r="G12" s="27">
        <v>0</v>
      </c>
      <c r="H12" s="39">
        <v>0</v>
      </c>
      <c r="I12" s="31">
        <v>0</v>
      </c>
      <c r="J12" s="27">
        <v>0</v>
      </c>
      <c r="K12" s="39">
        <v>0</v>
      </c>
      <c r="L12" s="40"/>
      <c r="M12" s="27">
        <v>0</v>
      </c>
      <c r="N12" s="23">
        <v>0</v>
      </c>
      <c r="O12" s="39">
        <v>0</v>
      </c>
    </row>
    <row r="13" spans="1:15" x14ac:dyDescent="0.2">
      <c r="A13" s="157">
        <v>8</v>
      </c>
      <c r="B13" s="176"/>
      <c r="C13" s="31"/>
      <c r="D13" s="27"/>
      <c r="E13" s="39"/>
      <c r="F13" s="31"/>
      <c r="G13" s="27"/>
      <c r="H13" s="39"/>
      <c r="I13" s="31"/>
      <c r="J13" s="27"/>
      <c r="K13" s="39"/>
      <c r="L13" s="40"/>
      <c r="M13" s="27"/>
      <c r="N13" s="23"/>
      <c r="O13" s="39"/>
    </row>
    <row r="14" spans="1:15" x14ac:dyDescent="0.2">
      <c r="A14" s="157">
        <v>9</v>
      </c>
      <c r="B14" s="176"/>
      <c r="C14" s="31"/>
      <c r="D14" s="27"/>
      <c r="E14" s="39"/>
      <c r="F14" s="31"/>
      <c r="G14" s="27"/>
      <c r="H14" s="39"/>
      <c r="I14" s="31"/>
      <c r="J14" s="27"/>
      <c r="K14" s="39"/>
      <c r="L14" s="40"/>
      <c r="M14" s="27"/>
      <c r="N14" s="23"/>
      <c r="O14" s="39"/>
    </row>
    <row r="15" spans="1:15" x14ac:dyDescent="0.2">
      <c r="A15" s="157">
        <v>10</v>
      </c>
      <c r="B15" s="176"/>
      <c r="C15" s="31"/>
      <c r="D15" s="27"/>
      <c r="E15" s="39"/>
      <c r="F15" s="31"/>
      <c r="G15" s="27"/>
      <c r="H15" s="39"/>
      <c r="I15" s="31"/>
      <c r="J15" s="27"/>
      <c r="K15" s="39"/>
      <c r="L15" s="40"/>
      <c r="M15" s="27"/>
      <c r="N15" s="23"/>
      <c r="O15" s="39"/>
    </row>
    <row r="16" spans="1:15" x14ac:dyDescent="0.2">
      <c r="A16" s="157">
        <v>11</v>
      </c>
      <c r="B16" s="176"/>
      <c r="C16" s="31">
        <v>1</v>
      </c>
      <c r="D16" s="27"/>
      <c r="E16" s="39"/>
      <c r="F16" s="31"/>
      <c r="G16" s="27"/>
      <c r="H16" s="39"/>
      <c r="I16" s="31">
        <v>2</v>
      </c>
      <c r="J16" s="27"/>
      <c r="K16" s="39"/>
      <c r="L16" s="40">
        <v>3</v>
      </c>
      <c r="M16" s="27"/>
      <c r="N16" s="23"/>
      <c r="O16" s="39"/>
    </row>
    <row r="17" spans="1:15" x14ac:dyDescent="0.2">
      <c r="A17" s="157">
        <v>12</v>
      </c>
      <c r="B17" s="176"/>
      <c r="C17" s="31">
        <v>1</v>
      </c>
      <c r="D17" s="27"/>
      <c r="E17" s="39"/>
      <c r="F17" s="31"/>
      <c r="G17" s="27"/>
      <c r="H17" s="39"/>
      <c r="I17" s="31">
        <v>2</v>
      </c>
      <c r="J17" s="27"/>
      <c r="K17" s="39"/>
      <c r="L17" s="40">
        <v>3</v>
      </c>
      <c r="M17" s="27"/>
      <c r="N17" s="23"/>
      <c r="O17" s="39"/>
    </row>
    <row r="18" spans="1:15" hidden="1" x14ac:dyDescent="0.2">
      <c r="A18" s="157">
        <v>13</v>
      </c>
      <c r="B18" s="176"/>
      <c r="C18" s="31"/>
      <c r="D18" s="27"/>
      <c r="E18" s="39"/>
      <c r="F18" s="31"/>
      <c r="G18" s="27"/>
      <c r="H18" s="39"/>
      <c r="I18" s="31"/>
      <c r="J18" s="27"/>
      <c r="K18" s="39"/>
      <c r="L18" s="40"/>
      <c r="M18" s="27"/>
      <c r="N18" s="23"/>
      <c r="O18" s="39"/>
    </row>
    <row r="19" spans="1:15" x14ac:dyDescent="0.2">
      <c r="A19" s="157">
        <v>14</v>
      </c>
      <c r="B19" s="177"/>
      <c r="C19" s="31">
        <v>7</v>
      </c>
      <c r="D19" s="27">
        <v>1</v>
      </c>
      <c r="E19" s="39">
        <v>50</v>
      </c>
      <c r="F19" s="31">
        <v>11</v>
      </c>
      <c r="G19" s="27">
        <v>4</v>
      </c>
      <c r="H19" s="39">
        <v>28.6</v>
      </c>
      <c r="I19" s="31">
        <v>14</v>
      </c>
      <c r="J19" s="27">
        <v>9</v>
      </c>
      <c r="K19" s="39">
        <v>36</v>
      </c>
      <c r="L19" s="40">
        <v>32</v>
      </c>
      <c r="M19" s="27">
        <v>14</v>
      </c>
      <c r="N19" s="23">
        <v>34.1</v>
      </c>
      <c r="O19" s="39">
        <v>43.8</v>
      </c>
    </row>
    <row r="20" spans="1:15" hidden="1" x14ac:dyDescent="0.2">
      <c r="A20" s="157">
        <v>15</v>
      </c>
      <c r="B20" s="177">
        <v>1</v>
      </c>
      <c r="C20" s="31"/>
      <c r="D20" s="27"/>
      <c r="E20" s="41"/>
      <c r="F20" s="31"/>
      <c r="G20" s="27"/>
      <c r="H20" s="41"/>
      <c r="I20" s="31"/>
      <c r="J20" s="27"/>
      <c r="K20" s="41"/>
      <c r="L20" s="40"/>
      <c r="M20" s="27"/>
      <c r="N20" s="23"/>
      <c r="O20" s="39"/>
    </row>
    <row r="21" spans="1:15" hidden="1" x14ac:dyDescent="0.2">
      <c r="A21" s="157">
        <v>15</v>
      </c>
      <c r="B21" s="177">
        <v>2</v>
      </c>
      <c r="C21" s="31"/>
      <c r="D21" s="27"/>
      <c r="E21" s="41"/>
      <c r="F21" s="31"/>
      <c r="G21" s="27"/>
      <c r="H21" s="41"/>
      <c r="I21" s="31"/>
      <c r="J21" s="27"/>
      <c r="K21" s="41"/>
      <c r="L21" s="40"/>
      <c r="M21" s="27"/>
      <c r="N21" s="23"/>
      <c r="O21" s="39"/>
    </row>
    <row r="22" spans="1:15" hidden="1" x14ac:dyDescent="0.2">
      <c r="A22" s="157">
        <v>15</v>
      </c>
      <c r="B22" s="178">
        <v>3</v>
      </c>
      <c r="C22" s="31"/>
      <c r="D22" s="27"/>
      <c r="E22" s="41"/>
      <c r="F22" s="31"/>
      <c r="G22" s="27"/>
      <c r="H22" s="41"/>
      <c r="I22" s="31"/>
      <c r="J22" s="27"/>
      <c r="K22" s="41"/>
      <c r="L22" s="40"/>
      <c r="M22" s="27"/>
      <c r="N22" s="23"/>
      <c r="O22" s="39"/>
    </row>
    <row r="23" spans="1:15" x14ac:dyDescent="0.2">
      <c r="A23" s="157">
        <v>15</v>
      </c>
      <c r="B23" s="177"/>
      <c r="C23" s="31">
        <v>8</v>
      </c>
      <c r="D23" s="27"/>
      <c r="E23" s="39"/>
      <c r="F23" s="31">
        <v>12</v>
      </c>
      <c r="G23" s="27">
        <v>5</v>
      </c>
      <c r="H23" s="39">
        <v>35.700000000000003</v>
      </c>
      <c r="I23" s="31">
        <v>14</v>
      </c>
      <c r="J23" s="27">
        <v>7</v>
      </c>
      <c r="K23" s="39">
        <v>28</v>
      </c>
      <c r="L23" s="40">
        <v>34</v>
      </c>
      <c r="M23" s="27">
        <v>12</v>
      </c>
      <c r="N23" s="23">
        <v>29.3</v>
      </c>
      <c r="O23" s="39">
        <v>35.299999999999997</v>
      </c>
    </row>
    <row r="24" spans="1:15" hidden="1" x14ac:dyDescent="0.2">
      <c r="A24" s="157">
        <v>16</v>
      </c>
      <c r="B24" s="177"/>
      <c r="C24" s="31"/>
      <c r="D24" s="27"/>
      <c r="E24" s="39"/>
      <c r="F24" s="31"/>
      <c r="G24" s="27"/>
      <c r="H24" s="39"/>
      <c r="I24" s="31"/>
      <c r="J24" s="27"/>
      <c r="K24" s="39"/>
      <c r="L24" s="40"/>
      <c r="M24" s="27"/>
      <c r="N24" s="23"/>
      <c r="O24" s="39"/>
    </row>
    <row r="25" spans="1:15" x14ac:dyDescent="0.2">
      <c r="A25" s="157">
        <v>17</v>
      </c>
      <c r="B25" s="177"/>
      <c r="C25" s="31">
        <v>1</v>
      </c>
      <c r="D25" s="27"/>
      <c r="E25" s="39"/>
      <c r="F25" s="31"/>
      <c r="G25" s="27"/>
      <c r="H25" s="39"/>
      <c r="I25" s="31">
        <v>2</v>
      </c>
      <c r="J25" s="27"/>
      <c r="K25" s="39"/>
      <c r="L25" s="40">
        <v>3</v>
      </c>
      <c r="M25" s="27"/>
      <c r="N25" s="23"/>
      <c r="O25" s="39"/>
    </row>
    <row r="26" spans="1:15" x14ac:dyDescent="0.2">
      <c r="A26" s="157">
        <v>18</v>
      </c>
      <c r="B26" s="177">
        <v>3</v>
      </c>
      <c r="C26" s="31">
        <v>1</v>
      </c>
      <c r="D26" s="27"/>
      <c r="E26" s="39"/>
      <c r="F26" s="31"/>
      <c r="G26" s="27"/>
      <c r="H26" s="39"/>
      <c r="I26" s="31">
        <v>2</v>
      </c>
      <c r="J26" s="27"/>
      <c r="K26" s="39"/>
      <c r="L26" s="40">
        <v>3</v>
      </c>
      <c r="M26" s="27"/>
      <c r="N26" s="23"/>
      <c r="O26" s="39"/>
    </row>
    <row r="27" spans="1:15" x14ac:dyDescent="0.2">
      <c r="A27" s="157">
        <v>18</v>
      </c>
      <c r="B27" s="178">
        <v>4</v>
      </c>
      <c r="C27" s="31">
        <v>7</v>
      </c>
      <c r="D27" s="27">
        <v>1</v>
      </c>
      <c r="E27" s="39">
        <v>50</v>
      </c>
      <c r="F27" s="31">
        <v>11</v>
      </c>
      <c r="G27" s="27">
        <v>5</v>
      </c>
      <c r="H27" s="39">
        <v>35.700000000000003</v>
      </c>
      <c r="I27" s="31">
        <v>14</v>
      </c>
      <c r="J27" s="27">
        <v>9</v>
      </c>
      <c r="K27" s="39">
        <v>36</v>
      </c>
      <c r="L27" s="40">
        <v>32</v>
      </c>
      <c r="M27" s="27">
        <v>15</v>
      </c>
      <c r="N27" s="23">
        <v>36.6</v>
      </c>
      <c r="O27" s="39">
        <v>46.9</v>
      </c>
    </row>
    <row r="28" spans="1:15" hidden="1" x14ac:dyDescent="0.2">
      <c r="A28" s="161">
        <v>19</v>
      </c>
      <c r="B28" s="179"/>
      <c r="C28" s="31"/>
      <c r="D28" s="27"/>
      <c r="E28" s="39"/>
      <c r="F28" s="31"/>
      <c r="G28" s="27"/>
      <c r="H28" s="39"/>
      <c r="I28" s="31"/>
      <c r="J28" s="27"/>
      <c r="K28" s="39"/>
      <c r="L28" s="40"/>
      <c r="M28" s="27"/>
      <c r="N28" s="23"/>
      <c r="O28" s="39"/>
    </row>
    <row r="29" spans="1:15" hidden="1" x14ac:dyDescent="0.2">
      <c r="A29" s="157">
        <v>20</v>
      </c>
      <c r="B29" s="179"/>
      <c r="C29" s="31"/>
      <c r="D29" s="27"/>
      <c r="E29" s="39"/>
      <c r="F29" s="31"/>
      <c r="G29" s="27"/>
      <c r="H29" s="39"/>
      <c r="I29" s="31"/>
      <c r="J29" s="27"/>
      <c r="K29" s="39"/>
      <c r="L29" s="40"/>
      <c r="M29" s="27"/>
      <c r="N29" s="23"/>
      <c r="O29" s="39"/>
    </row>
    <row r="30" spans="1:15" hidden="1" x14ac:dyDescent="0.2">
      <c r="A30" s="170">
        <v>21</v>
      </c>
      <c r="B30" s="180"/>
      <c r="C30" s="31"/>
      <c r="D30" s="27"/>
      <c r="E30" s="39"/>
      <c r="F30" s="31"/>
      <c r="G30" s="27"/>
      <c r="H30" s="39"/>
      <c r="I30" s="31"/>
      <c r="J30" s="27"/>
      <c r="K30" s="39"/>
      <c r="L30" s="40"/>
      <c r="M30" s="27"/>
      <c r="N30" s="23"/>
      <c r="O30" s="39"/>
    </row>
    <row r="31" spans="1:15" hidden="1" x14ac:dyDescent="0.2">
      <c r="A31" s="157">
        <v>22</v>
      </c>
      <c r="B31" s="177"/>
      <c r="C31" s="31"/>
      <c r="D31" s="27"/>
      <c r="E31" s="39"/>
      <c r="F31" s="31"/>
      <c r="G31" s="27"/>
      <c r="H31" s="39"/>
      <c r="I31" s="31"/>
      <c r="J31" s="27"/>
      <c r="K31" s="39"/>
      <c r="L31" s="40"/>
      <c r="M31" s="27"/>
      <c r="N31" s="23"/>
      <c r="O31" s="39"/>
    </row>
    <row r="32" spans="1:15" hidden="1" x14ac:dyDescent="0.2">
      <c r="A32" s="157">
        <v>23</v>
      </c>
      <c r="B32" s="177"/>
      <c r="C32" s="31"/>
      <c r="D32" s="27"/>
      <c r="E32" s="39"/>
      <c r="F32" s="31"/>
      <c r="G32" s="27"/>
      <c r="H32" s="39"/>
      <c r="I32" s="31"/>
      <c r="J32" s="27"/>
      <c r="K32" s="39"/>
      <c r="L32" s="40"/>
      <c r="M32" s="27"/>
      <c r="N32" s="23"/>
      <c r="O32" s="39"/>
    </row>
    <row r="33" spans="1:15" hidden="1" x14ac:dyDescent="0.2">
      <c r="A33" s="157">
        <v>24</v>
      </c>
      <c r="B33" s="177"/>
      <c r="C33" s="31"/>
      <c r="D33" s="27"/>
      <c r="E33" s="39"/>
      <c r="F33" s="31"/>
      <c r="G33" s="27"/>
      <c r="H33" s="39"/>
      <c r="I33" s="31"/>
      <c r="J33" s="27"/>
      <c r="K33" s="39"/>
      <c r="L33" s="40"/>
      <c r="M33" s="27"/>
      <c r="N33" s="23"/>
      <c r="O33" s="39"/>
    </row>
    <row r="34" spans="1:15" x14ac:dyDescent="0.2">
      <c r="A34" s="157">
        <v>25</v>
      </c>
      <c r="B34" s="177"/>
      <c r="C34" s="31"/>
      <c r="D34" s="27"/>
      <c r="E34" s="39"/>
      <c r="F34" s="31"/>
      <c r="G34" s="27"/>
      <c r="H34" s="39"/>
      <c r="I34" s="31"/>
      <c r="J34" s="27"/>
      <c r="K34" s="39"/>
      <c r="L34" s="40"/>
      <c r="M34" s="27"/>
      <c r="N34" s="23"/>
      <c r="O34" s="39"/>
    </row>
    <row r="35" spans="1:15" ht="13.5" thickBot="1" x14ac:dyDescent="0.25">
      <c r="A35" s="165">
        <v>27</v>
      </c>
      <c r="B35" s="181"/>
      <c r="C35" s="32"/>
      <c r="D35" s="28"/>
      <c r="E35" s="42"/>
      <c r="F35" s="32"/>
      <c r="G35" s="28"/>
      <c r="H35" s="42"/>
      <c r="I35" s="32"/>
      <c r="J35" s="28"/>
      <c r="K35" s="42"/>
      <c r="L35" s="43"/>
      <c r="M35" s="44"/>
      <c r="N35" s="24"/>
      <c r="O35" s="45"/>
    </row>
    <row r="36" spans="1:15" ht="13.5" thickBot="1" x14ac:dyDescent="0.25">
      <c r="A36" s="353" t="s">
        <v>0</v>
      </c>
      <c r="B36" s="362"/>
      <c r="C36" s="33">
        <v>26</v>
      </c>
      <c r="D36" s="33">
        <v>2</v>
      </c>
      <c r="E36" s="113">
        <v>100</v>
      </c>
      <c r="F36" s="33">
        <v>34</v>
      </c>
      <c r="G36" s="33">
        <v>14</v>
      </c>
      <c r="H36" s="113">
        <v>100</v>
      </c>
      <c r="I36" s="33">
        <v>50</v>
      </c>
      <c r="J36" s="33">
        <v>25</v>
      </c>
      <c r="K36" s="113">
        <v>100</v>
      </c>
      <c r="L36" s="33">
        <v>110</v>
      </c>
      <c r="M36" s="33">
        <v>41</v>
      </c>
      <c r="N36" s="113">
        <v>100</v>
      </c>
      <c r="O36" s="113">
        <v>37.299999999999997</v>
      </c>
    </row>
  </sheetData>
  <mergeCells count="8">
    <mergeCell ref="C5:O5"/>
    <mergeCell ref="L6:O6"/>
    <mergeCell ref="A5:A7"/>
    <mergeCell ref="B5:B7"/>
    <mergeCell ref="A36:B36"/>
    <mergeCell ref="C6:E6"/>
    <mergeCell ref="F6:H6"/>
    <mergeCell ref="I6:K6"/>
  </mergeCells>
  <phoneticPr fontId="0" type="noConversion"/>
  <printOptions horizontalCentered="1" verticalCentered="1"/>
  <pageMargins left="0.74803149606299213" right="0.78740157480314965" top="0.9055118110236221" bottom="0.70866141732283472" header="0.51181102362204722" footer="0.51181102362204722"/>
  <pageSetup paperSize="9" orientation="landscape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árok12">
    <pageSetUpPr fitToPage="1"/>
  </sheetPr>
  <dimension ref="A2:Y40"/>
  <sheetViews>
    <sheetView showZeros="0" workbookViewId="0">
      <selection activeCell="L31" sqref="L31"/>
    </sheetView>
  </sheetViews>
  <sheetFormatPr defaultColWidth="9.140625" defaultRowHeight="12.75" x14ac:dyDescent="0.2"/>
  <cols>
    <col min="1" max="2" width="4.85546875" style="1" customWidth="1"/>
    <col min="3" max="4" width="9.28515625" style="1" customWidth="1"/>
    <col min="5" max="5" width="9.42578125" style="1" bestFit="1" customWidth="1"/>
    <col min="6" max="7" width="9.28515625" style="1" customWidth="1"/>
    <col min="8" max="8" width="10" style="1" bestFit="1" customWidth="1"/>
    <col min="9" max="10" width="9.28515625" style="1" customWidth="1"/>
    <col min="11" max="11" width="10" style="1" bestFit="1" customWidth="1"/>
    <col min="12" max="13" width="9.28515625" style="1" customWidth="1"/>
    <col min="14" max="14" width="10" style="1" bestFit="1" customWidth="1"/>
    <col min="15" max="15" width="9.5703125" style="1" bestFit="1" customWidth="1"/>
    <col min="16" max="25" width="4.85546875" style="1" customWidth="1"/>
    <col min="26" max="16384" width="9.140625" style="1"/>
  </cols>
  <sheetData>
    <row r="2" spans="1:25" ht="15.75" x14ac:dyDescent="0.25">
      <c r="A2" s="4" t="s">
        <v>96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4" spans="1:25" ht="13.5" thickBot="1" x14ac:dyDescent="0.25">
      <c r="A4" s="1" t="s">
        <v>84</v>
      </c>
      <c r="B4" s="8"/>
    </row>
    <row r="5" spans="1:25" ht="13.5" thickBot="1" x14ac:dyDescent="0.25">
      <c r="A5" s="351" t="s">
        <v>18</v>
      </c>
      <c r="B5" s="361" t="s">
        <v>19</v>
      </c>
      <c r="C5" s="281" t="s">
        <v>25</v>
      </c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7"/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5" ht="13.5" thickBot="1" x14ac:dyDescent="0.25">
      <c r="A6" s="352"/>
      <c r="B6" s="352"/>
      <c r="C6" s="289" t="s">
        <v>41</v>
      </c>
      <c r="D6" s="346"/>
      <c r="E6" s="346"/>
      <c r="F6" s="289" t="s">
        <v>42</v>
      </c>
      <c r="G6" s="371"/>
      <c r="H6" s="372"/>
      <c r="I6" s="289" t="s">
        <v>43</v>
      </c>
      <c r="J6" s="346"/>
      <c r="K6" s="346"/>
      <c r="L6" s="289" t="s">
        <v>0</v>
      </c>
      <c r="M6" s="346"/>
      <c r="N6" s="346"/>
      <c r="O6" s="347"/>
    </row>
    <row r="7" spans="1:25" ht="13.5" thickBot="1" x14ac:dyDescent="0.25">
      <c r="A7" s="352"/>
      <c r="B7" s="352"/>
      <c r="C7" s="183" t="s">
        <v>20</v>
      </c>
      <c r="D7" s="167" t="s">
        <v>21</v>
      </c>
      <c r="E7" s="184" t="s">
        <v>22</v>
      </c>
      <c r="F7" s="183" t="s">
        <v>20</v>
      </c>
      <c r="G7" s="167" t="s">
        <v>21</v>
      </c>
      <c r="H7" s="183" t="s">
        <v>22</v>
      </c>
      <c r="I7" s="169" t="s">
        <v>20</v>
      </c>
      <c r="J7" s="167" t="s">
        <v>21</v>
      </c>
      <c r="K7" s="169" t="s">
        <v>22</v>
      </c>
      <c r="L7" s="169" t="s">
        <v>20</v>
      </c>
      <c r="M7" s="167" t="s">
        <v>21</v>
      </c>
      <c r="N7" s="167" t="s">
        <v>22</v>
      </c>
      <c r="O7" s="167" t="s">
        <v>23</v>
      </c>
    </row>
    <row r="8" spans="1:25" hidden="1" x14ac:dyDescent="0.2">
      <c r="A8" s="157">
        <v>3</v>
      </c>
      <c r="B8" s="176"/>
      <c r="C8" s="53">
        <v>0</v>
      </c>
      <c r="D8" s="26">
        <v>0</v>
      </c>
      <c r="E8" s="38">
        <v>0</v>
      </c>
      <c r="F8" s="36"/>
      <c r="G8" s="26">
        <v>0</v>
      </c>
      <c r="H8" s="54">
        <v>0</v>
      </c>
      <c r="I8" s="53"/>
      <c r="J8" s="26">
        <v>0</v>
      </c>
      <c r="K8" s="38">
        <v>0</v>
      </c>
      <c r="L8" s="61">
        <v>3</v>
      </c>
      <c r="M8" s="26">
        <v>0</v>
      </c>
      <c r="N8" s="37">
        <v>0</v>
      </c>
      <c r="O8" s="62">
        <v>0</v>
      </c>
    </row>
    <row r="9" spans="1:25" hidden="1" x14ac:dyDescent="0.2">
      <c r="A9" s="157">
        <v>4</v>
      </c>
      <c r="B9" s="176"/>
      <c r="C9" s="31">
        <v>0</v>
      </c>
      <c r="D9" s="27">
        <v>0</v>
      </c>
      <c r="E9" s="39">
        <v>0</v>
      </c>
      <c r="F9" s="40"/>
      <c r="G9" s="27">
        <v>0</v>
      </c>
      <c r="H9" s="55">
        <v>0</v>
      </c>
      <c r="I9" s="31">
        <v>0</v>
      </c>
      <c r="J9" s="27">
        <v>0</v>
      </c>
      <c r="K9" s="39">
        <v>0</v>
      </c>
      <c r="L9" s="63">
        <v>0</v>
      </c>
      <c r="M9" s="27">
        <v>0</v>
      </c>
      <c r="N9" s="23">
        <v>0</v>
      </c>
      <c r="O9" s="64">
        <v>0</v>
      </c>
    </row>
    <row r="10" spans="1:25" hidden="1" x14ac:dyDescent="0.2">
      <c r="A10" s="157">
        <v>5</v>
      </c>
      <c r="B10" s="176"/>
      <c r="C10" s="31">
        <v>0</v>
      </c>
      <c r="D10" s="27">
        <v>0</v>
      </c>
      <c r="E10" s="39">
        <v>0</v>
      </c>
      <c r="F10" s="40"/>
      <c r="G10" s="27">
        <v>0</v>
      </c>
      <c r="H10" s="55">
        <v>0</v>
      </c>
      <c r="I10" s="31">
        <v>0</v>
      </c>
      <c r="J10" s="27">
        <v>0</v>
      </c>
      <c r="K10" s="39">
        <v>0</v>
      </c>
      <c r="L10" s="63">
        <v>3</v>
      </c>
      <c r="M10" s="27">
        <v>0</v>
      </c>
      <c r="N10" s="23">
        <v>0</v>
      </c>
      <c r="O10" s="64">
        <v>0</v>
      </c>
    </row>
    <row r="11" spans="1:25" hidden="1" x14ac:dyDescent="0.2">
      <c r="A11" s="157">
        <v>6</v>
      </c>
      <c r="B11" s="176"/>
      <c r="C11" s="31">
        <v>0</v>
      </c>
      <c r="D11" s="27">
        <v>0</v>
      </c>
      <c r="E11" s="39">
        <v>0</v>
      </c>
      <c r="F11" s="40"/>
      <c r="G11" s="27">
        <v>0</v>
      </c>
      <c r="H11" s="55">
        <v>0</v>
      </c>
      <c r="I11" s="31">
        <v>0</v>
      </c>
      <c r="J11" s="27">
        <v>0</v>
      </c>
      <c r="K11" s="39">
        <v>0</v>
      </c>
      <c r="L11" s="63">
        <v>3</v>
      </c>
      <c r="M11" s="27">
        <v>0</v>
      </c>
      <c r="N11" s="23">
        <v>0</v>
      </c>
      <c r="O11" s="64">
        <v>0</v>
      </c>
    </row>
    <row r="12" spans="1:25" hidden="1" x14ac:dyDescent="0.2">
      <c r="A12" s="157">
        <v>7</v>
      </c>
      <c r="B12" s="176"/>
      <c r="C12" s="31">
        <v>0</v>
      </c>
      <c r="D12" s="27">
        <v>0</v>
      </c>
      <c r="E12" s="39">
        <v>0</v>
      </c>
      <c r="F12" s="40"/>
      <c r="G12" s="27">
        <v>0</v>
      </c>
      <c r="H12" s="55">
        <v>0</v>
      </c>
      <c r="I12" s="31">
        <v>0</v>
      </c>
      <c r="J12" s="27">
        <v>0</v>
      </c>
      <c r="K12" s="39">
        <v>0</v>
      </c>
      <c r="L12" s="63">
        <v>0</v>
      </c>
      <c r="M12" s="27">
        <v>0</v>
      </c>
      <c r="N12" s="23">
        <v>0</v>
      </c>
      <c r="O12" s="64">
        <v>0</v>
      </c>
    </row>
    <row r="13" spans="1:25" hidden="1" x14ac:dyDescent="0.2">
      <c r="A13" s="157">
        <v>8</v>
      </c>
      <c r="B13" s="176"/>
      <c r="C13" s="31">
        <v>0</v>
      </c>
      <c r="D13" s="27">
        <v>0</v>
      </c>
      <c r="E13" s="39">
        <v>0</v>
      </c>
      <c r="F13" s="40"/>
      <c r="G13" s="27">
        <v>0</v>
      </c>
      <c r="H13" s="55">
        <v>0</v>
      </c>
      <c r="I13" s="31">
        <v>0</v>
      </c>
      <c r="J13" s="27">
        <v>0</v>
      </c>
      <c r="K13" s="39">
        <v>0</v>
      </c>
      <c r="L13" s="63">
        <v>3</v>
      </c>
      <c r="M13" s="27">
        <v>0</v>
      </c>
      <c r="N13" s="23">
        <v>0</v>
      </c>
      <c r="O13" s="64">
        <v>0</v>
      </c>
    </row>
    <row r="14" spans="1:25" hidden="1" x14ac:dyDescent="0.2">
      <c r="A14" s="157">
        <v>9</v>
      </c>
      <c r="B14" s="176"/>
      <c r="C14" s="31">
        <v>0</v>
      </c>
      <c r="D14" s="27">
        <v>0</v>
      </c>
      <c r="E14" s="39">
        <v>0</v>
      </c>
      <c r="F14" s="40"/>
      <c r="G14" s="27">
        <v>0</v>
      </c>
      <c r="H14" s="55">
        <v>0</v>
      </c>
      <c r="I14" s="31">
        <v>0</v>
      </c>
      <c r="J14" s="27">
        <v>0</v>
      </c>
      <c r="K14" s="39">
        <v>0</v>
      </c>
      <c r="L14" s="63">
        <v>3</v>
      </c>
      <c r="M14" s="27">
        <v>0</v>
      </c>
      <c r="N14" s="23">
        <v>0</v>
      </c>
      <c r="O14" s="64">
        <v>0</v>
      </c>
    </row>
    <row r="15" spans="1:25" hidden="1" x14ac:dyDescent="0.2">
      <c r="A15" s="157">
        <v>10</v>
      </c>
      <c r="B15" s="176"/>
      <c r="C15" s="31"/>
      <c r="D15" s="27"/>
      <c r="E15" s="39"/>
      <c r="F15" s="40"/>
      <c r="G15" s="27"/>
      <c r="H15" s="55"/>
      <c r="I15" s="31"/>
      <c r="J15" s="27"/>
      <c r="K15" s="39"/>
      <c r="L15" s="63">
        <v>3</v>
      </c>
      <c r="M15" s="27"/>
      <c r="N15" s="23"/>
      <c r="O15" s="64"/>
    </row>
    <row r="16" spans="1:25" x14ac:dyDescent="0.2">
      <c r="A16" s="157">
        <v>11</v>
      </c>
      <c r="B16" s="176"/>
      <c r="C16" s="31"/>
      <c r="D16" s="27"/>
      <c r="E16" s="39"/>
      <c r="F16" s="40">
        <v>1</v>
      </c>
      <c r="G16" s="27"/>
      <c r="H16" s="55"/>
      <c r="I16" s="31"/>
      <c r="J16" s="27"/>
      <c r="K16" s="39"/>
      <c r="L16" s="63">
        <v>1</v>
      </c>
      <c r="M16" s="27"/>
      <c r="N16" s="23"/>
      <c r="O16" s="64"/>
    </row>
    <row r="17" spans="1:15" x14ac:dyDescent="0.2">
      <c r="A17" s="157">
        <v>12</v>
      </c>
      <c r="B17" s="176"/>
      <c r="C17" s="31"/>
      <c r="D17" s="27"/>
      <c r="E17" s="39"/>
      <c r="F17" s="40">
        <v>2</v>
      </c>
      <c r="G17" s="27">
        <v>1</v>
      </c>
      <c r="H17" s="55">
        <v>4.8</v>
      </c>
      <c r="I17" s="31"/>
      <c r="J17" s="27"/>
      <c r="K17" s="39"/>
      <c r="L17" s="63">
        <v>2</v>
      </c>
      <c r="M17" s="27">
        <v>1</v>
      </c>
      <c r="N17" s="23">
        <v>1.4</v>
      </c>
      <c r="O17" s="64">
        <v>50</v>
      </c>
    </row>
    <row r="18" spans="1:15" x14ac:dyDescent="0.2">
      <c r="A18" s="157">
        <v>13</v>
      </c>
      <c r="B18" s="176"/>
      <c r="C18" s="31"/>
      <c r="D18" s="27"/>
      <c r="E18" s="39"/>
      <c r="F18" s="40">
        <v>2</v>
      </c>
      <c r="G18" s="27">
        <v>1</v>
      </c>
      <c r="H18" s="55">
        <v>4.8</v>
      </c>
      <c r="I18" s="31"/>
      <c r="J18" s="27"/>
      <c r="K18" s="39"/>
      <c r="L18" s="63">
        <v>2</v>
      </c>
      <c r="M18" s="27">
        <v>1</v>
      </c>
      <c r="N18" s="23">
        <v>1.4</v>
      </c>
      <c r="O18" s="64">
        <v>50</v>
      </c>
    </row>
    <row r="19" spans="1:15" x14ac:dyDescent="0.2">
      <c r="A19" s="157">
        <v>14</v>
      </c>
      <c r="B19" s="177"/>
      <c r="C19" s="31">
        <v>17</v>
      </c>
      <c r="D19" s="27">
        <v>4</v>
      </c>
      <c r="E19" s="39">
        <v>25</v>
      </c>
      <c r="F19" s="40">
        <v>42</v>
      </c>
      <c r="G19" s="27">
        <v>4</v>
      </c>
      <c r="H19" s="55">
        <v>19</v>
      </c>
      <c r="I19" s="31">
        <v>14</v>
      </c>
      <c r="J19" s="27">
        <v>5</v>
      </c>
      <c r="K19" s="39">
        <v>15.1</v>
      </c>
      <c r="L19" s="63">
        <v>73</v>
      </c>
      <c r="M19" s="27">
        <v>13</v>
      </c>
      <c r="N19" s="23">
        <v>18.600000000000001</v>
      </c>
      <c r="O19" s="64">
        <v>17.8</v>
      </c>
    </row>
    <row r="20" spans="1:15" hidden="1" x14ac:dyDescent="0.2">
      <c r="A20" s="157">
        <v>15</v>
      </c>
      <c r="B20" s="177">
        <v>1</v>
      </c>
      <c r="C20" s="31"/>
      <c r="D20" s="27"/>
      <c r="E20" s="41"/>
      <c r="F20" s="40"/>
      <c r="G20" s="27"/>
      <c r="H20" s="51"/>
      <c r="I20" s="31"/>
      <c r="J20" s="27"/>
      <c r="K20" s="41"/>
      <c r="L20" s="63"/>
      <c r="M20" s="27"/>
      <c r="N20" s="23"/>
      <c r="O20" s="64"/>
    </row>
    <row r="21" spans="1:15" hidden="1" x14ac:dyDescent="0.2">
      <c r="A21" s="157">
        <v>15</v>
      </c>
      <c r="B21" s="177">
        <v>2</v>
      </c>
      <c r="C21" s="31"/>
      <c r="D21" s="27"/>
      <c r="E21" s="41"/>
      <c r="F21" s="40"/>
      <c r="G21" s="27"/>
      <c r="H21" s="51"/>
      <c r="I21" s="31"/>
      <c r="J21" s="27"/>
      <c r="K21" s="41"/>
      <c r="L21" s="63"/>
      <c r="M21" s="27"/>
      <c r="N21" s="23"/>
      <c r="O21" s="64"/>
    </row>
    <row r="22" spans="1:15" hidden="1" x14ac:dyDescent="0.2">
      <c r="A22" s="157">
        <v>15</v>
      </c>
      <c r="B22" s="178">
        <v>3</v>
      </c>
      <c r="C22" s="31"/>
      <c r="D22" s="27"/>
      <c r="E22" s="41"/>
      <c r="F22" s="40"/>
      <c r="G22" s="27"/>
      <c r="H22" s="51"/>
      <c r="I22" s="31"/>
      <c r="J22" s="27"/>
      <c r="K22" s="41"/>
      <c r="L22" s="63"/>
      <c r="M22" s="27"/>
      <c r="N22" s="23"/>
      <c r="O22" s="64"/>
    </row>
    <row r="23" spans="1:15" x14ac:dyDescent="0.2">
      <c r="A23" s="157">
        <v>15</v>
      </c>
      <c r="B23" s="177"/>
      <c r="C23" s="31">
        <v>19</v>
      </c>
      <c r="D23" s="27">
        <v>7</v>
      </c>
      <c r="E23" s="39">
        <v>43.8</v>
      </c>
      <c r="F23" s="40">
        <v>48</v>
      </c>
      <c r="G23" s="27">
        <v>13</v>
      </c>
      <c r="H23" s="55">
        <v>61.9</v>
      </c>
      <c r="I23" s="31">
        <v>34</v>
      </c>
      <c r="J23" s="27">
        <v>18</v>
      </c>
      <c r="K23" s="39">
        <v>54.5</v>
      </c>
      <c r="L23" s="63">
        <v>101</v>
      </c>
      <c r="M23" s="27">
        <v>38</v>
      </c>
      <c r="N23" s="23">
        <v>54.3</v>
      </c>
      <c r="O23" s="64">
        <v>37.6</v>
      </c>
    </row>
    <row r="24" spans="1:15" hidden="1" x14ac:dyDescent="0.2">
      <c r="A24" s="157">
        <v>16</v>
      </c>
      <c r="B24" s="177"/>
      <c r="C24" s="31"/>
      <c r="D24" s="27"/>
      <c r="E24" s="39"/>
      <c r="F24" s="40"/>
      <c r="G24" s="27"/>
      <c r="H24" s="55"/>
      <c r="I24" s="31"/>
      <c r="J24" s="27"/>
      <c r="K24" s="39"/>
      <c r="L24" s="63"/>
      <c r="M24" s="27"/>
      <c r="N24" s="23"/>
      <c r="O24" s="64"/>
    </row>
    <row r="25" spans="1:15" x14ac:dyDescent="0.2">
      <c r="A25" s="157">
        <v>17</v>
      </c>
      <c r="B25" s="177"/>
      <c r="C25" s="31"/>
      <c r="D25" s="27"/>
      <c r="E25" s="39"/>
      <c r="F25" s="40">
        <v>2</v>
      </c>
      <c r="G25" s="27"/>
      <c r="H25" s="55"/>
      <c r="I25" s="31"/>
      <c r="J25" s="27"/>
      <c r="K25" s="39"/>
      <c r="L25" s="63">
        <v>2</v>
      </c>
      <c r="M25" s="27"/>
      <c r="N25" s="23"/>
      <c r="O25" s="64"/>
    </row>
    <row r="26" spans="1:15" x14ac:dyDescent="0.2">
      <c r="A26" s="157">
        <v>18</v>
      </c>
      <c r="B26" s="177">
        <v>3</v>
      </c>
      <c r="C26" s="31"/>
      <c r="D26" s="27"/>
      <c r="E26" s="39"/>
      <c r="F26" s="40">
        <v>2</v>
      </c>
      <c r="G26" s="27"/>
      <c r="H26" s="55"/>
      <c r="I26" s="31"/>
      <c r="J26" s="27"/>
      <c r="K26" s="39"/>
      <c r="L26" s="63">
        <v>2</v>
      </c>
      <c r="M26" s="27"/>
      <c r="N26" s="23"/>
      <c r="O26" s="64"/>
    </row>
    <row r="27" spans="1:15" x14ac:dyDescent="0.2">
      <c r="A27" s="157">
        <v>18</v>
      </c>
      <c r="B27" s="178">
        <v>4</v>
      </c>
      <c r="C27" s="31">
        <v>16</v>
      </c>
      <c r="D27" s="27">
        <v>3</v>
      </c>
      <c r="E27" s="39">
        <v>18.8</v>
      </c>
      <c r="F27" s="40">
        <v>42</v>
      </c>
      <c r="G27" s="27">
        <v>2</v>
      </c>
      <c r="H27" s="55">
        <v>9.5</v>
      </c>
      <c r="I27" s="31">
        <v>14</v>
      </c>
      <c r="J27" s="27">
        <v>6</v>
      </c>
      <c r="K27" s="39">
        <v>18.2</v>
      </c>
      <c r="L27" s="63">
        <v>72</v>
      </c>
      <c r="M27" s="27">
        <v>11</v>
      </c>
      <c r="N27" s="23">
        <v>15.7</v>
      </c>
      <c r="O27" s="64">
        <v>15.3</v>
      </c>
    </row>
    <row r="28" spans="1:15" hidden="1" x14ac:dyDescent="0.2">
      <c r="A28" s="161">
        <v>19</v>
      </c>
      <c r="B28" s="179"/>
      <c r="C28" s="31"/>
      <c r="D28" s="27"/>
      <c r="E28" s="39"/>
      <c r="F28" s="40"/>
      <c r="G28" s="27"/>
      <c r="H28" s="55"/>
      <c r="I28" s="31"/>
      <c r="J28" s="27"/>
      <c r="K28" s="39"/>
      <c r="L28" s="63"/>
      <c r="M28" s="27"/>
      <c r="N28" s="23"/>
      <c r="O28" s="64"/>
    </row>
    <row r="29" spans="1:15" x14ac:dyDescent="0.2">
      <c r="A29" s="157">
        <v>20</v>
      </c>
      <c r="B29" s="179"/>
      <c r="C29" s="31"/>
      <c r="D29" s="27"/>
      <c r="E29" s="39"/>
      <c r="F29" s="40">
        <v>1</v>
      </c>
      <c r="G29" s="27"/>
      <c r="H29" s="55"/>
      <c r="I29" s="31"/>
      <c r="J29" s="27"/>
      <c r="K29" s="39"/>
      <c r="L29" s="63">
        <v>1</v>
      </c>
      <c r="M29" s="27"/>
      <c r="N29" s="23"/>
      <c r="O29" s="64"/>
    </row>
    <row r="30" spans="1:15" x14ac:dyDescent="0.2">
      <c r="A30" s="157">
        <v>21</v>
      </c>
      <c r="B30" s="180"/>
      <c r="C30" s="31"/>
      <c r="D30" s="27"/>
      <c r="E30" s="39"/>
      <c r="F30" s="40">
        <v>1</v>
      </c>
      <c r="G30" s="27"/>
      <c r="H30" s="55"/>
      <c r="I30" s="31"/>
      <c r="J30" s="27"/>
      <c r="K30" s="39"/>
      <c r="L30" s="63">
        <v>1</v>
      </c>
      <c r="M30" s="27"/>
      <c r="N30" s="23"/>
      <c r="O30" s="64"/>
    </row>
    <row r="31" spans="1:15" x14ac:dyDescent="0.2">
      <c r="A31" s="254">
        <v>22</v>
      </c>
      <c r="B31" s="182">
        <v>1</v>
      </c>
      <c r="C31" s="31">
        <v>1</v>
      </c>
      <c r="D31" s="27">
        <v>1</v>
      </c>
      <c r="E31" s="39">
        <v>6.2</v>
      </c>
      <c r="F31" s="40">
        <v>4</v>
      </c>
      <c r="G31" s="27"/>
      <c r="H31" s="55"/>
      <c r="I31" s="31">
        <v>3</v>
      </c>
      <c r="J31" s="27">
        <v>2</v>
      </c>
      <c r="K31" s="39">
        <v>6.1</v>
      </c>
      <c r="L31" s="63">
        <v>8</v>
      </c>
      <c r="M31" s="27">
        <v>3</v>
      </c>
      <c r="N31" s="23">
        <v>4.3</v>
      </c>
      <c r="O31" s="64">
        <v>37.5</v>
      </c>
    </row>
    <row r="32" spans="1:15" x14ac:dyDescent="0.2">
      <c r="A32" s="157">
        <v>22</v>
      </c>
      <c r="B32" s="177">
        <v>3</v>
      </c>
      <c r="C32" s="31">
        <v>1</v>
      </c>
      <c r="D32" s="27">
        <v>1</v>
      </c>
      <c r="E32" s="39">
        <v>6.2</v>
      </c>
      <c r="F32" s="40">
        <v>5</v>
      </c>
      <c r="G32" s="27"/>
      <c r="H32" s="55"/>
      <c r="I32" s="31">
        <v>3</v>
      </c>
      <c r="J32" s="27">
        <v>2</v>
      </c>
      <c r="K32" s="39">
        <v>6.1</v>
      </c>
      <c r="L32" s="63">
        <v>9</v>
      </c>
      <c r="M32" s="27">
        <v>3</v>
      </c>
      <c r="N32" s="23">
        <v>4.3</v>
      </c>
      <c r="O32" s="64">
        <v>33.299999999999997</v>
      </c>
    </row>
    <row r="33" spans="1:15" hidden="1" x14ac:dyDescent="0.2">
      <c r="A33" s="157">
        <v>23</v>
      </c>
      <c r="B33" s="177"/>
      <c r="C33" s="31"/>
      <c r="D33" s="27"/>
      <c r="E33" s="39"/>
      <c r="F33" s="40"/>
      <c r="G33" s="27"/>
      <c r="H33" s="55"/>
      <c r="I33" s="31"/>
      <c r="J33" s="27"/>
      <c r="K33" s="39"/>
      <c r="L33" s="63"/>
      <c r="M33" s="27"/>
      <c r="N33" s="23"/>
      <c r="O33" s="64"/>
    </row>
    <row r="34" spans="1:15" hidden="1" x14ac:dyDescent="0.2">
      <c r="A34" s="157">
        <v>24</v>
      </c>
      <c r="B34" s="177"/>
      <c r="C34" s="31"/>
      <c r="D34" s="27"/>
      <c r="E34" s="39"/>
      <c r="F34" s="40"/>
      <c r="G34" s="27"/>
      <c r="H34" s="55"/>
      <c r="I34" s="31"/>
      <c r="J34" s="27"/>
      <c r="K34" s="39"/>
      <c r="L34" s="63"/>
      <c r="M34" s="27"/>
      <c r="N34" s="23"/>
      <c r="O34" s="64"/>
    </row>
    <row r="35" spans="1:15" x14ac:dyDescent="0.2">
      <c r="A35" s="157">
        <v>25</v>
      </c>
      <c r="B35" s="177"/>
      <c r="C35" s="31"/>
      <c r="D35" s="27"/>
      <c r="E35" s="39"/>
      <c r="F35" s="40">
        <v>1</v>
      </c>
      <c r="G35" s="27"/>
      <c r="H35" s="55"/>
      <c r="I35" s="31"/>
      <c r="J35" s="27"/>
      <c r="K35" s="39"/>
      <c r="L35" s="63">
        <v>1</v>
      </c>
      <c r="M35" s="27"/>
      <c r="N35" s="23"/>
      <c r="O35" s="64"/>
    </row>
    <row r="36" spans="1:15" ht="13.5" thickBot="1" x14ac:dyDescent="0.25">
      <c r="A36" s="165">
        <v>27</v>
      </c>
      <c r="B36" s="181"/>
      <c r="C36" s="21"/>
      <c r="D36" s="44"/>
      <c r="E36" s="45"/>
      <c r="F36" s="65"/>
      <c r="G36" s="28"/>
      <c r="H36" s="56"/>
      <c r="I36" s="32"/>
      <c r="J36" s="28"/>
      <c r="K36" s="42"/>
      <c r="L36" s="66"/>
      <c r="M36" s="28"/>
      <c r="N36" s="59"/>
      <c r="O36" s="67"/>
    </row>
    <row r="37" spans="1:15" ht="13.5" thickBot="1" x14ac:dyDescent="0.25">
      <c r="A37" s="353" t="s">
        <v>0</v>
      </c>
      <c r="B37" s="362"/>
      <c r="C37" s="29">
        <v>54</v>
      </c>
      <c r="D37" s="29">
        <v>16</v>
      </c>
      <c r="E37" s="57">
        <v>100</v>
      </c>
      <c r="F37" s="29">
        <v>153</v>
      </c>
      <c r="G37" s="29">
        <v>21</v>
      </c>
      <c r="H37" s="57">
        <v>100</v>
      </c>
      <c r="I37" s="33">
        <v>68</v>
      </c>
      <c r="J37" s="29">
        <v>33</v>
      </c>
      <c r="K37" s="46">
        <v>100</v>
      </c>
      <c r="L37" s="68">
        <v>275</v>
      </c>
      <c r="M37" s="29">
        <v>70</v>
      </c>
      <c r="N37" s="60">
        <v>100</v>
      </c>
      <c r="O37" s="46">
        <v>25.5</v>
      </c>
    </row>
    <row r="39" spans="1:15" x14ac:dyDescent="0.2">
      <c r="N39" s="103"/>
    </row>
    <row r="40" spans="1:15" x14ac:dyDescent="0.2">
      <c r="N40" s="103"/>
    </row>
  </sheetData>
  <mergeCells count="8">
    <mergeCell ref="L6:O6"/>
    <mergeCell ref="C5:O5"/>
    <mergeCell ref="A5:A7"/>
    <mergeCell ref="B5:B7"/>
    <mergeCell ref="A37:B37"/>
    <mergeCell ref="C6:E6"/>
    <mergeCell ref="F6:H6"/>
    <mergeCell ref="I6:K6"/>
  </mergeCells>
  <phoneticPr fontId="0" type="noConversion"/>
  <printOptions horizontalCentered="1" verticalCentered="1"/>
  <pageMargins left="0.74803149606299213" right="0.70866141732283472" top="0.94488188976377963" bottom="0.6692913385826772" header="0.51181102362204722" footer="0.51181102362204722"/>
  <pageSetup paperSize="9" orientation="landscape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árok17">
    <pageSetUpPr fitToPage="1"/>
  </sheetPr>
  <dimension ref="A2:O36"/>
  <sheetViews>
    <sheetView showZeros="0" workbookViewId="0">
      <selection activeCell="Q48" sqref="Q48"/>
    </sheetView>
  </sheetViews>
  <sheetFormatPr defaultColWidth="9.140625" defaultRowHeight="12.75" x14ac:dyDescent="0.2"/>
  <cols>
    <col min="1" max="2" width="4.85546875" style="1" customWidth="1"/>
    <col min="3" max="4" width="8.7109375" style="1" customWidth="1"/>
    <col min="5" max="5" width="10" style="1" bestFit="1" customWidth="1"/>
    <col min="6" max="7" width="8.7109375" style="1" customWidth="1"/>
    <col min="8" max="8" width="10" style="1" bestFit="1" customWidth="1"/>
    <col min="9" max="10" width="8.7109375" style="1" customWidth="1"/>
    <col min="11" max="11" width="10" style="1" bestFit="1" customWidth="1"/>
    <col min="12" max="13" width="8.7109375" style="1" customWidth="1"/>
    <col min="14" max="14" width="10" style="1" bestFit="1" customWidth="1"/>
    <col min="15" max="15" width="11.28515625" style="1" bestFit="1" customWidth="1"/>
    <col min="16" max="16384" width="9.140625" style="1"/>
  </cols>
  <sheetData>
    <row r="2" spans="1:15" ht="15.75" x14ac:dyDescent="0.25">
      <c r="A2" s="4" t="s">
        <v>85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4" spans="1:15" ht="13.5" thickBot="1" x14ac:dyDescent="0.25">
      <c r="A4" s="1" t="s">
        <v>60</v>
      </c>
      <c r="B4" s="8"/>
    </row>
    <row r="5" spans="1:15" ht="13.5" thickBot="1" x14ac:dyDescent="0.25">
      <c r="A5" s="351" t="s">
        <v>18</v>
      </c>
      <c r="B5" s="361" t="s">
        <v>19</v>
      </c>
      <c r="C5" s="281" t="s">
        <v>25</v>
      </c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2"/>
    </row>
    <row r="6" spans="1:15" ht="13.5" thickBot="1" x14ac:dyDescent="0.25">
      <c r="A6" s="352"/>
      <c r="B6" s="358"/>
      <c r="C6" s="289" t="s">
        <v>41</v>
      </c>
      <c r="D6" s="359"/>
      <c r="E6" s="290"/>
      <c r="F6" s="289" t="s">
        <v>42</v>
      </c>
      <c r="G6" s="359"/>
      <c r="H6" s="290"/>
      <c r="I6" s="289" t="s">
        <v>43</v>
      </c>
      <c r="J6" s="359"/>
      <c r="K6" s="290"/>
      <c r="L6" s="289" t="s">
        <v>0</v>
      </c>
      <c r="M6" s="359"/>
      <c r="N6" s="359"/>
      <c r="O6" s="290"/>
    </row>
    <row r="7" spans="1:15" ht="13.5" thickBot="1" x14ac:dyDescent="0.25">
      <c r="A7" s="352"/>
      <c r="B7" s="358"/>
      <c r="C7" s="167" t="s">
        <v>20</v>
      </c>
      <c r="D7" s="167" t="s">
        <v>21</v>
      </c>
      <c r="E7" s="167" t="s">
        <v>22</v>
      </c>
      <c r="F7" s="167" t="s">
        <v>20</v>
      </c>
      <c r="G7" s="167" t="s">
        <v>21</v>
      </c>
      <c r="H7" s="167" t="s">
        <v>22</v>
      </c>
      <c r="I7" s="167" t="s">
        <v>20</v>
      </c>
      <c r="J7" s="167" t="s">
        <v>21</v>
      </c>
      <c r="K7" s="167" t="s">
        <v>22</v>
      </c>
      <c r="L7" s="167" t="s">
        <v>20</v>
      </c>
      <c r="M7" s="167" t="s">
        <v>21</v>
      </c>
      <c r="N7" s="167" t="s">
        <v>22</v>
      </c>
      <c r="O7" s="167" t="s">
        <v>23</v>
      </c>
    </row>
    <row r="8" spans="1:15" hidden="1" x14ac:dyDescent="0.2">
      <c r="A8" s="185">
        <v>3</v>
      </c>
      <c r="B8" s="186"/>
      <c r="C8" s="18">
        <v>0</v>
      </c>
      <c r="D8" s="19">
        <v>0</v>
      </c>
      <c r="E8" s="20">
        <v>0</v>
      </c>
      <c r="F8" s="69">
        <v>1</v>
      </c>
      <c r="G8" s="197">
        <v>0</v>
      </c>
      <c r="H8" s="198">
        <v>0</v>
      </c>
      <c r="I8" s="69">
        <v>0</v>
      </c>
      <c r="J8" s="19">
        <v>0</v>
      </c>
      <c r="K8" s="20">
        <v>0</v>
      </c>
      <c r="L8" s="74">
        <v>1</v>
      </c>
      <c r="M8" s="199">
        <v>0</v>
      </c>
      <c r="N8" s="200">
        <v>0</v>
      </c>
      <c r="O8" s="35">
        <v>0</v>
      </c>
    </row>
    <row r="9" spans="1:15" hidden="1" x14ac:dyDescent="0.2">
      <c r="A9" s="157">
        <v>4</v>
      </c>
      <c r="B9" s="176"/>
      <c r="C9" s="9">
        <v>0</v>
      </c>
      <c r="D9" s="10">
        <v>0</v>
      </c>
      <c r="E9" s="11">
        <v>0</v>
      </c>
      <c r="F9" s="70">
        <v>3</v>
      </c>
      <c r="G9" s="191">
        <v>0</v>
      </c>
      <c r="H9" s="192">
        <v>0</v>
      </c>
      <c r="I9" s="70">
        <v>0</v>
      </c>
      <c r="J9" s="10">
        <v>0</v>
      </c>
      <c r="K9" s="11">
        <v>0</v>
      </c>
      <c r="L9" s="70">
        <v>3</v>
      </c>
      <c r="M9" s="191">
        <v>0</v>
      </c>
      <c r="N9" s="192">
        <v>0</v>
      </c>
      <c r="O9" s="39">
        <v>0</v>
      </c>
    </row>
    <row r="10" spans="1:15" hidden="1" x14ac:dyDescent="0.2">
      <c r="A10" s="157">
        <v>5</v>
      </c>
      <c r="B10" s="176"/>
      <c r="C10" s="9">
        <v>0</v>
      </c>
      <c r="D10" s="10">
        <v>0</v>
      </c>
      <c r="E10" s="11">
        <v>0</v>
      </c>
      <c r="F10" s="70">
        <v>1</v>
      </c>
      <c r="G10" s="191">
        <v>0</v>
      </c>
      <c r="H10" s="192">
        <v>0</v>
      </c>
      <c r="I10" s="70">
        <v>0</v>
      </c>
      <c r="J10" s="10">
        <v>0</v>
      </c>
      <c r="K10" s="11">
        <v>0</v>
      </c>
      <c r="L10" s="70">
        <v>1</v>
      </c>
      <c r="M10" s="191">
        <v>0</v>
      </c>
      <c r="N10" s="192">
        <v>0</v>
      </c>
      <c r="O10" s="39">
        <v>0</v>
      </c>
    </row>
    <row r="11" spans="1:15" hidden="1" x14ac:dyDescent="0.2">
      <c r="A11" s="157">
        <v>6</v>
      </c>
      <c r="B11" s="176"/>
      <c r="C11" s="9">
        <v>0</v>
      </c>
      <c r="D11" s="10">
        <v>0</v>
      </c>
      <c r="E11" s="11">
        <v>0</v>
      </c>
      <c r="F11" s="70">
        <v>1</v>
      </c>
      <c r="G11" s="191">
        <v>0</v>
      </c>
      <c r="H11" s="192">
        <v>0</v>
      </c>
      <c r="I11" s="70">
        <v>0</v>
      </c>
      <c r="J11" s="10">
        <v>0</v>
      </c>
      <c r="K11" s="11">
        <v>0</v>
      </c>
      <c r="L11" s="70">
        <v>1</v>
      </c>
      <c r="M11" s="191">
        <v>0</v>
      </c>
      <c r="N11" s="192">
        <v>0</v>
      </c>
      <c r="O11" s="39">
        <v>0</v>
      </c>
    </row>
    <row r="12" spans="1:15" hidden="1" x14ac:dyDescent="0.2">
      <c r="A12" s="157">
        <v>7</v>
      </c>
      <c r="B12" s="176"/>
      <c r="C12" s="9">
        <v>0</v>
      </c>
      <c r="D12" s="10">
        <v>0</v>
      </c>
      <c r="E12" s="11">
        <v>0</v>
      </c>
      <c r="F12" s="70">
        <v>0</v>
      </c>
      <c r="G12" s="191">
        <v>0</v>
      </c>
      <c r="H12" s="192">
        <v>0</v>
      </c>
      <c r="I12" s="70">
        <v>0</v>
      </c>
      <c r="J12" s="10">
        <v>0</v>
      </c>
      <c r="K12" s="11">
        <v>0</v>
      </c>
      <c r="L12" s="70">
        <v>0</v>
      </c>
      <c r="M12" s="191">
        <v>0</v>
      </c>
      <c r="N12" s="192">
        <v>0</v>
      </c>
      <c r="O12" s="39">
        <v>0</v>
      </c>
    </row>
    <row r="13" spans="1:15" hidden="1" x14ac:dyDescent="0.2">
      <c r="A13" s="157">
        <v>8</v>
      </c>
      <c r="B13" s="176"/>
      <c r="C13" s="9">
        <v>0</v>
      </c>
      <c r="D13" s="10">
        <v>0</v>
      </c>
      <c r="E13" s="11">
        <v>0</v>
      </c>
      <c r="F13" s="70">
        <v>1</v>
      </c>
      <c r="G13" s="191">
        <v>0</v>
      </c>
      <c r="H13" s="192">
        <v>0</v>
      </c>
      <c r="I13" s="70">
        <v>0</v>
      </c>
      <c r="J13" s="10">
        <v>0</v>
      </c>
      <c r="K13" s="11">
        <v>0</v>
      </c>
      <c r="L13" s="70">
        <v>1</v>
      </c>
      <c r="M13" s="191">
        <v>0</v>
      </c>
      <c r="N13" s="192">
        <v>0</v>
      </c>
      <c r="O13" s="39">
        <v>0</v>
      </c>
    </row>
    <row r="14" spans="1:15" hidden="1" x14ac:dyDescent="0.2">
      <c r="A14" s="157">
        <v>9</v>
      </c>
      <c r="B14" s="176"/>
      <c r="C14" s="9">
        <v>0</v>
      </c>
      <c r="D14" s="10">
        <v>0</v>
      </c>
      <c r="E14" s="11">
        <v>0</v>
      </c>
      <c r="F14" s="70">
        <v>1</v>
      </c>
      <c r="G14" s="191">
        <v>0</v>
      </c>
      <c r="H14" s="192">
        <v>0</v>
      </c>
      <c r="I14" s="70">
        <v>0</v>
      </c>
      <c r="J14" s="10">
        <v>0</v>
      </c>
      <c r="K14" s="11">
        <v>0</v>
      </c>
      <c r="L14" s="70">
        <v>1</v>
      </c>
      <c r="M14" s="191">
        <v>0</v>
      </c>
      <c r="N14" s="192">
        <v>0</v>
      </c>
      <c r="O14" s="39">
        <v>0</v>
      </c>
    </row>
    <row r="15" spans="1:15" hidden="1" x14ac:dyDescent="0.2">
      <c r="A15" s="157">
        <v>10</v>
      </c>
      <c r="B15" s="176"/>
      <c r="C15" s="9">
        <v>0</v>
      </c>
      <c r="D15" s="10">
        <v>0</v>
      </c>
      <c r="E15" s="11">
        <v>0</v>
      </c>
      <c r="F15" s="70">
        <v>1</v>
      </c>
      <c r="G15" s="191">
        <v>0</v>
      </c>
      <c r="H15" s="192">
        <v>0</v>
      </c>
      <c r="I15" s="70">
        <v>0</v>
      </c>
      <c r="J15" s="10">
        <v>0</v>
      </c>
      <c r="K15" s="11">
        <v>0</v>
      </c>
      <c r="L15" s="70">
        <v>1</v>
      </c>
      <c r="M15" s="191">
        <v>0</v>
      </c>
      <c r="N15" s="192">
        <v>0</v>
      </c>
      <c r="O15" s="39">
        <v>0</v>
      </c>
    </row>
    <row r="16" spans="1:15" x14ac:dyDescent="0.2">
      <c r="A16" s="157">
        <v>11</v>
      </c>
      <c r="B16" s="176"/>
      <c r="C16" s="9">
        <v>2</v>
      </c>
      <c r="D16" s="10">
        <v>0</v>
      </c>
      <c r="E16" s="11">
        <v>0</v>
      </c>
      <c r="F16" s="70">
        <v>3</v>
      </c>
      <c r="G16" s="191">
        <v>0</v>
      </c>
      <c r="H16" s="192">
        <v>0</v>
      </c>
      <c r="I16" s="70"/>
      <c r="J16" s="10"/>
      <c r="K16" s="11"/>
      <c r="L16" s="70">
        <v>5</v>
      </c>
      <c r="M16" s="191"/>
      <c r="N16" s="192">
        <v>0</v>
      </c>
      <c r="O16" s="39">
        <v>0</v>
      </c>
    </row>
    <row r="17" spans="1:15" x14ac:dyDescent="0.2">
      <c r="A17" s="157">
        <v>12</v>
      </c>
      <c r="B17" s="176"/>
      <c r="C17" s="9">
        <v>2</v>
      </c>
      <c r="D17" s="10">
        <v>0</v>
      </c>
      <c r="E17" s="11">
        <v>0</v>
      </c>
      <c r="F17" s="70">
        <v>3</v>
      </c>
      <c r="G17" s="191">
        <v>0</v>
      </c>
      <c r="H17" s="192">
        <v>0</v>
      </c>
      <c r="I17" s="70"/>
      <c r="J17" s="10"/>
      <c r="K17" s="11"/>
      <c r="L17" s="70">
        <v>5</v>
      </c>
      <c r="M17" s="191"/>
      <c r="N17" s="192">
        <v>0</v>
      </c>
      <c r="O17" s="39">
        <v>0</v>
      </c>
    </row>
    <row r="18" spans="1:15" hidden="1" x14ac:dyDescent="0.2">
      <c r="A18" s="157">
        <v>13</v>
      </c>
      <c r="B18" s="176"/>
      <c r="C18" s="9"/>
      <c r="D18" s="10">
        <v>0</v>
      </c>
      <c r="E18" s="11">
        <v>0</v>
      </c>
      <c r="F18" s="70">
        <v>0</v>
      </c>
      <c r="G18" s="191">
        <v>0</v>
      </c>
      <c r="H18" s="192">
        <v>0</v>
      </c>
      <c r="I18" s="70"/>
      <c r="J18" s="10"/>
      <c r="K18" s="11"/>
      <c r="L18" s="70"/>
      <c r="M18" s="191"/>
      <c r="N18" s="192">
        <v>0</v>
      </c>
      <c r="O18" s="39">
        <v>0</v>
      </c>
    </row>
    <row r="19" spans="1:15" x14ac:dyDescent="0.2">
      <c r="A19" s="157">
        <v>14</v>
      </c>
      <c r="B19" s="177"/>
      <c r="C19" s="9">
        <v>4</v>
      </c>
      <c r="D19" s="10">
        <v>0</v>
      </c>
      <c r="E19" s="11">
        <v>0</v>
      </c>
      <c r="F19" s="70">
        <v>6</v>
      </c>
      <c r="G19" s="191"/>
      <c r="H19" s="192"/>
      <c r="I19" s="70">
        <v>3</v>
      </c>
      <c r="J19" s="10"/>
      <c r="K19" s="11"/>
      <c r="L19" s="70">
        <v>13</v>
      </c>
      <c r="M19" s="191"/>
      <c r="N19" s="192"/>
      <c r="O19" s="39"/>
    </row>
    <row r="20" spans="1:15" ht="12.75" hidden="1" customHeight="1" x14ac:dyDescent="0.2">
      <c r="A20" s="157">
        <v>15</v>
      </c>
      <c r="B20" s="177">
        <v>1</v>
      </c>
      <c r="C20" s="9"/>
      <c r="D20" s="10" t="s">
        <v>24</v>
      </c>
      <c r="E20" s="11" t="s">
        <v>24</v>
      </c>
      <c r="F20" s="70" t="s">
        <v>24</v>
      </c>
      <c r="G20" s="191" t="s">
        <v>24</v>
      </c>
      <c r="H20" s="192" t="s">
        <v>24</v>
      </c>
      <c r="I20" s="70"/>
      <c r="J20" s="10"/>
      <c r="K20" s="11"/>
      <c r="L20" s="70"/>
      <c r="M20" s="191"/>
      <c r="N20" s="192" t="s">
        <v>24</v>
      </c>
      <c r="O20" s="39" t="e">
        <v>#VALUE!</v>
      </c>
    </row>
    <row r="21" spans="1:15" ht="12.75" hidden="1" customHeight="1" x14ac:dyDescent="0.2">
      <c r="A21" s="157">
        <v>15</v>
      </c>
      <c r="B21" s="177">
        <v>2</v>
      </c>
      <c r="C21" s="9"/>
      <c r="D21" s="10" t="s">
        <v>24</v>
      </c>
      <c r="E21" s="11" t="s">
        <v>24</v>
      </c>
      <c r="F21" s="70" t="s">
        <v>24</v>
      </c>
      <c r="G21" s="191" t="s">
        <v>24</v>
      </c>
      <c r="H21" s="192" t="s">
        <v>24</v>
      </c>
      <c r="I21" s="70"/>
      <c r="J21" s="10"/>
      <c r="K21" s="11"/>
      <c r="L21" s="70"/>
      <c r="M21" s="191"/>
      <c r="N21" s="192" t="s">
        <v>24</v>
      </c>
      <c r="O21" s="39" t="e">
        <v>#VALUE!</v>
      </c>
    </row>
    <row r="22" spans="1:15" ht="12.75" hidden="1" customHeight="1" x14ac:dyDescent="0.2">
      <c r="A22" s="157">
        <v>15</v>
      </c>
      <c r="B22" s="178">
        <v>3</v>
      </c>
      <c r="C22" s="9"/>
      <c r="D22" s="10" t="s">
        <v>24</v>
      </c>
      <c r="E22" s="11" t="s">
        <v>24</v>
      </c>
      <c r="F22" s="70" t="s">
        <v>24</v>
      </c>
      <c r="G22" s="191" t="s">
        <v>24</v>
      </c>
      <c r="H22" s="192" t="s">
        <v>24</v>
      </c>
      <c r="I22" s="70"/>
      <c r="J22" s="10"/>
      <c r="K22" s="11"/>
      <c r="L22" s="70"/>
      <c r="M22" s="191"/>
      <c r="N22" s="192" t="s">
        <v>24</v>
      </c>
      <c r="O22" s="39" t="e">
        <v>#VALUE!</v>
      </c>
    </row>
    <row r="23" spans="1:15" x14ac:dyDescent="0.2">
      <c r="A23" s="157">
        <v>15</v>
      </c>
      <c r="B23" s="177"/>
      <c r="C23" s="9">
        <v>4</v>
      </c>
      <c r="D23" s="10">
        <v>0</v>
      </c>
      <c r="E23" s="11">
        <v>0</v>
      </c>
      <c r="F23" s="70">
        <v>6</v>
      </c>
      <c r="G23" s="191">
        <v>0</v>
      </c>
      <c r="H23" s="192">
        <v>0</v>
      </c>
      <c r="I23" s="70">
        <v>3</v>
      </c>
      <c r="J23" s="10"/>
      <c r="K23" s="11"/>
      <c r="L23" s="70">
        <v>13</v>
      </c>
      <c r="M23" s="191"/>
      <c r="N23" s="192">
        <v>0</v>
      </c>
      <c r="O23" s="39">
        <v>0</v>
      </c>
    </row>
    <row r="24" spans="1:15" hidden="1" x14ac:dyDescent="0.2">
      <c r="A24" s="157">
        <v>16</v>
      </c>
      <c r="B24" s="177"/>
      <c r="C24" s="9"/>
      <c r="D24" s="10">
        <v>0</v>
      </c>
      <c r="E24" s="11">
        <v>0</v>
      </c>
      <c r="F24" s="70">
        <v>0</v>
      </c>
      <c r="G24" s="191">
        <v>0</v>
      </c>
      <c r="H24" s="192">
        <v>0</v>
      </c>
      <c r="I24" s="70"/>
      <c r="J24" s="10"/>
      <c r="K24" s="11"/>
      <c r="L24" s="70"/>
      <c r="M24" s="191"/>
      <c r="N24" s="192">
        <v>0</v>
      </c>
      <c r="O24" s="39">
        <v>0</v>
      </c>
    </row>
    <row r="25" spans="1:15" x14ac:dyDescent="0.2">
      <c r="A25" s="157">
        <v>17</v>
      </c>
      <c r="B25" s="177"/>
      <c r="C25" s="9">
        <v>2</v>
      </c>
      <c r="D25" s="10">
        <v>0</v>
      </c>
      <c r="E25" s="11">
        <v>0</v>
      </c>
      <c r="F25" s="70">
        <v>3</v>
      </c>
      <c r="G25" s="191"/>
      <c r="H25" s="192"/>
      <c r="I25" s="70"/>
      <c r="J25" s="10"/>
      <c r="K25" s="11"/>
      <c r="L25" s="70">
        <v>5</v>
      </c>
      <c r="M25" s="191"/>
      <c r="N25" s="192"/>
      <c r="O25" s="39"/>
    </row>
    <row r="26" spans="1:15" hidden="1" x14ac:dyDescent="0.2">
      <c r="A26" s="157">
        <v>18</v>
      </c>
      <c r="B26" s="177">
        <v>3</v>
      </c>
      <c r="C26" s="9"/>
      <c r="D26" s="10">
        <v>0</v>
      </c>
      <c r="E26" s="11">
        <v>0</v>
      </c>
      <c r="F26" s="70">
        <v>1</v>
      </c>
      <c r="G26" s="191">
        <v>0</v>
      </c>
      <c r="H26" s="192">
        <v>0</v>
      </c>
      <c r="I26" s="70"/>
      <c r="J26" s="10"/>
      <c r="K26" s="11"/>
      <c r="L26" s="70">
        <v>1</v>
      </c>
      <c r="M26" s="191"/>
      <c r="N26" s="192">
        <v>0</v>
      </c>
      <c r="O26" s="39">
        <v>0</v>
      </c>
    </row>
    <row r="27" spans="1:15" hidden="1" x14ac:dyDescent="0.2">
      <c r="A27" s="157">
        <v>18</v>
      </c>
      <c r="B27" s="178">
        <v>4</v>
      </c>
      <c r="C27" s="9"/>
      <c r="D27" s="10">
        <v>0</v>
      </c>
      <c r="E27" s="11">
        <v>0</v>
      </c>
      <c r="F27" s="70">
        <v>1</v>
      </c>
      <c r="G27" s="191">
        <v>0</v>
      </c>
      <c r="H27" s="192">
        <v>0</v>
      </c>
      <c r="I27" s="70"/>
      <c r="J27" s="10"/>
      <c r="K27" s="11"/>
      <c r="L27" s="70">
        <v>1</v>
      </c>
      <c r="M27" s="191"/>
      <c r="N27" s="192">
        <v>0</v>
      </c>
      <c r="O27" s="39">
        <v>0</v>
      </c>
    </row>
    <row r="28" spans="1:15" hidden="1" x14ac:dyDescent="0.2">
      <c r="A28" s="161">
        <v>19</v>
      </c>
      <c r="B28" s="179"/>
      <c r="C28" s="9"/>
      <c r="D28" s="10">
        <v>0</v>
      </c>
      <c r="E28" s="11">
        <v>0</v>
      </c>
      <c r="F28" s="70">
        <v>0</v>
      </c>
      <c r="G28" s="191">
        <v>0</v>
      </c>
      <c r="H28" s="192">
        <v>0</v>
      </c>
      <c r="I28" s="70"/>
      <c r="J28" s="10"/>
      <c r="K28" s="11"/>
      <c r="L28" s="70"/>
      <c r="M28" s="191"/>
      <c r="N28" s="192">
        <v>0</v>
      </c>
      <c r="O28" s="39">
        <v>0</v>
      </c>
    </row>
    <row r="29" spans="1:15" hidden="1" x14ac:dyDescent="0.2">
      <c r="A29" s="157">
        <v>20</v>
      </c>
      <c r="B29" s="179"/>
      <c r="C29" s="9"/>
      <c r="D29" s="10">
        <v>0</v>
      </c>
      <c r="E29" s="11">
        <v>0</v>
      </c>
      <c r="F29" s="70">
        <v>0</v>
      </c>
      <c r="G29" s="191">
        <v>0</v>
      </c>
      <c r="H29" s="192">
        <v>0</v>
      </c>
      <c r="I29" s="70"/>
      <c r="J29" s="10"/>
      <c r="K29" s="11"/>
      <c r="L29" s="70"/>
      <c r="M29" s="191"/>
      <c r="N29" s="192">
        <v>0</v>
      </c>
      <c r="O29" s="39">
        <v>0</v>
      </c>
    </row>
    <row r="30" spans="1:15" hidden="1" x14ac:dyDescent="0.2">
      <c r="A30" s="170">
        <v>21</v>
      </c>
      <c r="B30" s="180"/>
      <c r="C30" s="9"/>
      <c r="D30" s="10">
        <v>0</v>
      </c>
      <c r="E30" s="11">
        <v>0</v>
      </c>
      <c r="F30" s="70">
        <v>0</v>
      </c>
      <c r="G30" s="191">
        <v>0</v>
      </c>
      <c r="H30" s="192">
        <v>0</v>
      </c>
      <c r="I30" s="70"/>
      <c r="J30" s="10"/>
      <c r="K30" s="11"/>
      <c r="L30" s="70"/>
      <c r="M30" s="191"/>
      <c r="N30" s="192">
        <v>0</v>
      </c>
      <c r="O30" s="39">
        <v>0</v>
      </c>
    </row>
    <row r="31" spans="1:15" x14ac:dyDescent="0.2">
      <c r="A31" s="157">
        <v>22</v>
      </c>
      <c r="B31" s="177">
        <v>1</v>
      </c>
      <c r="C31" s="9">
        <v>1</v>
      </c>
      <c r="D31" s="10">
        <v>0</v>
      </c>
      <c r="E31" s="11">
        <v>0</v>
      </c>
      <c r="F31" s="70">
        <v>1</v>
      </c>
      <c r="G31" s="191">
        <v>0</v>
      </c>
      <c r="H31" s="192">
        <v>0</v>
      </c>
      <c r="I31" s="70"/>
      <c r="J31" s="10"/>
      <c r="K31" s="11"/>
      <c r="L31" s="70">
        <v>2</v>
      </c>
      <c r="M31" s="191"/>
      <c r="N31" s="192">
        <v>0</v>
      </c>
      <c r="O31" s="39">
        <v>0</v>
      </c>
    </row>
    <row r="32" spans="1:15" hidden="1" x14ac:dyDescent="0.2">
      <c r="A32" s="157">
        <v>23</v>
      </c>
      <c r="B32" s="177"/>
      <c r="C32" s="9"/>
      <c r="D32" s="10">
        <v>0</v>
      </c>
      <c r="E32" s="11">
        <v>0</v>
      </c>
      <c r="F32" s="70">
        <v>0</v>
      </c>
      <c r="G32" s="191">
        <v>0</v>
      </c>
      <c r="H32" s="192">
        <v>0</v>
      </c>
      <c r="I32" s="70"/>
      <c r="J32" s="10"/>
      <c r="K32" s="11"/>
      <c r="L32" s="70"/>
      <c r="M32" s="191"/>
      <c r="N32" s="192">
        <v>0</v>
      </c>
      <c r="O32" s="39">
        <v>0</v>
      </c>
    </row>
    <row r="33" spans="1:15" hidden="1" x14ac:dyDescent="0.2">
      <c r="A33" s="157">
        <v>24</v>
      </c>
      <c r="B33" s="177"/>
      <c r="C33" s="9"/>
      <c r="D33" s="10">
        <v>0</v>
      </c>
      <c r="E33" s="11">
        <v>0</v>
      </c>
      <c r="F33" s="70">
        <v>0</v>
      </c>
      <c r="G33" s="191">
        <v>0</v>
      </c>
      <c r="H33" s="192">
        <v>0</v>
      </c>
      <c r="I33" s="70"/>
      <c r="J33" s="10"/>
      <c r="K33" s="11"/>
      <c r="L33" s="70"/>
      <c r="M33" s="191"/>
      <c r="N33" s="192">
        <v>0</v>
      </c>
      <c r="O33" s="39">
        <v>0</v>
      </c>
    </row>
    <row r="34" spans="1:15" ht="13.5" thickBot="1" x14ac:dyDescent="0.25">
      <c r="A34" s="157">
        <v>25</v>
      </c>
      <c r="B34" s="177"/>
      <c r="C34" s="9">
        <v>2</v>
      </c>
      <c r="D34" s="10">
        <v>0</v>
      </c>
      <c r="E34" s="11">
        <v>0</v>
      </c>
      <c r="F34" s="70">
        <v>3</v>
      </c>
      <c r="G34" s="191">
        <v>0</v>
      </c>
      <c r="H34" s="192">
        <v>0</v>
      </c>
      <c r="I34" s="70"/>
      <c r="J34" s="10"/>
      <c r="K34" s="11"/>
      <c r="L34" s="70">
        <v>5</v>
      </c>
      <c r="M34" s="191"/>
      <c r="N34" s="192">
        <v>0</v>
      </c>
      <c r="O34" s="39">
        <v>0</v>
      </c>
    </row>
    <row r="35" spans="1:15" ht="13.5" hidden="1" thickBot="1" x14ac:dyDescent="0.25">
      <c r="A35" s="187">
        <v>27</v>
      </c>
      <c r="B35" s="188"/>
      <c r="C35" s="12"/>
      <c r="D35" s="13">
        <v>0</v>
      </c>
      <c r="E35" s="14">
        <v>0</v>
      </c>
      <c r="F35" s="71">
        <v>0</v>
      </c>
      <c r="G35" s="193">
        <v>0</v>
      </c>
      <c r="H35" s="194">
        <v>0</v>
      </c>
      <c r="I35" s="71"/>
      <c r="J35" s="13"/>
      <c r="K35" s="14"/>
      <c r="L35" s="75"/>
      <c r="M35" s="201"/>
      <c r="N35" s="202">
        <v>0</v>
      </c>
      <c r="O35" s="45">
        <v>0</v>
      </c>
    </row>
    <row r="36" spans="1:15" ht="13.5" thickBot="1" x14ac:dyDescent="0.25">
      <c r="A36" s="353" t="s">
        <v>0</v>
      </c>
      <c r="B36" s="362"/>
      <c r="C36" s="15">
        <v>17</v>
      </c>
      <c r="D36" s="16">
        <v>0</v>
      </c>
      <c r="E36" s="17">
        <v>0</v>
      </c>
      <c r="F36" s="72">
        <v>25</v>
      </c>
      <c r="G36" s="195"/>
      <c r="H36" s="196"/>
      <c r="I36" s="72"/>
      <c r="J36" s="16"/>
      <c r="K36" s="17"/>
      <c r="L36" s="72">
        <v>48</v>
      </c>
      <c r="M36" s="195"/>
      <c r="N36" s="196"/>
      <c r="O36" s="60"/>
    </row>
  </sheetData>
  <mergeCells count="8">
    <mergeCell ref="A5:A7"/>
    <mergeCell ref="B5:B7"/>
    <mergeCell ref="A36:B36"/>
    <mergeCell ref="C5:O5"/>
    <mergeCell ref="L6:O6"/>
    <mergeCell ref="C6:E6"/>
    <mergeCell ref="F6:H6"/>
    <mergeCell ref="I6:K6"/>
  </mergeCells>
  <phoneticPr fontId="0" type="noConversion"/>
  <printOptions horizontalCentered="1" verticalCentered="1"/>
  <pageMargins left="0.74803149606299213" right="0.78740157480314965" top="0.98425196850393704" bottom="0.6692913385826772" header="0.51181102362204722" footer="0.51181102362204722"/>
  <pageSetup paperSize="9" orientation="landscape" horizontalDpi="360" verticalDpi="36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árok2"/>
  <dimension ref="A2:O22"/>
  <sheetViews>
    <sheetView workbookViewId="0">
      <selection activeCell="I22" sqref="I22"/>
    </sheetView>
  </sheetViews>
  <sheetFormatPr defaultRowHeight="12.75" x14ac:dyDescent="0.2"/>
  <sheetData>
    <row r="2" spans="1:15" ht="15.75" x14ac:dyDescent="0.25">
      <c r="A2" s="87" t="s">
        <v>97</v>
      </c>
      <c r="B2" s="87"/>
      <c r="C2" s="87"/>
      <c r="D2" s="87"/>
      <c r="E2" s="87"/>
      <c r="F2" s="87"/>
      <c r="G2" s="87"/>
      <c r="H2" s="87"/>
      <c r="I2" s="87"/>
    </row>
    <row r="4" spans="1:15" ht="13.5" thickBot="1" x14ac:dyDescent="0.25">
      <c r="A4" t="s">
        <v>59</v>
      </c>
    </row>
    <row r="5" spans="1:15" ht="13.5" thickBot="1" x14ac:dyDescent="0.25">
      <c r="A5" s="373" t="s">
        <v>27</v>
      </c>
      <c r="B5" s="375" t="s">
        <v>34</v>
      </c>
      <c r="C5" s="376"/>
      <c r="D5" s="376"/>
      <c r="E5" s="376"/>
      <c r="F5" s="376"/>
      <c r="G5" s="376"/>
      <c r="H5" s="377"/>
      <c r="I5" s="375" t="s">
        <v>61</v>
      </c>
      <c r="J5" s="376"/>
      <c r="K5" s="376"/>
      <c r="L5" s="376"/>
      <c r="M5" s="376"/>
      <c r="N5" s="376"/>
      <c r="O5" s="377"/>
    </row>
    <row r="6" spans="1:15" ht="69" customHeight="1" thickBot="1" x14ac:dyDescent="0.25">
      <c r="A6" s="374"/>
      <c r="B6" s="234" t="s">
        <v>35</v>
      </c>
      <c r="C6" s="235" t="s">
        <v>28</v>
      </c>
      <c r="D6" s="235" t="s">
        <v>29</v>
      </c>
      <c r="E6" s="235" t="s">
        <v>30</v>
      </c>
      <c r="F6" s="235" t="s">
        <v>29</v>
      </c>
      <c r="G6" s="235" t="s">
        <v>57</v>
      </c>
      <c r="H6" s="236" t="s">
        <v>29</v>
      </c>
      <c r="I6" s="234" t="s">
        <v>35</v>
      </c>
      <c r="J6" s="235" t="s">
        <v>31</v>
      </c>
      <c r="K6" s="235" t="s">
        <v>29</v>
      </c>
      <c r="L6" s="235" t="s">
        <v>32</v>
      </c>
      <c r="M6" s="235" t="s">
        <v>29</v>
      </c>
      <c r="N6" s="235" t="s">
        <v>57</v>
      </c>
      <c r="O6" s="236" t="s">
        <v>29</v>
      </c>
    </row>
    <row r="7" spans="1:15" x14ac:dyDescent="0.2">
      <c r="A7" s="237" t="s">
        <v>1</v>
      </c>
      <c r="B7" s="203">
        <v>45</v>
      </c>
      <c r="C7" s="204">
        <v>7</v>
      </c>
      <c r="D7" s="205">
        <v>15.6</v>
      </c>
      <c r="E7" s="204">
        <v>0</v>
      </c>
      <c r="F7" s="205">
        <v>0</v>
      </c>
      <c r="G7" s="204">
        <v>7</v>
      </c>
      <c r="H7" s="205">
        <v>15.6</v>
      </c>
      <c r="I7" s="203">
        <v>178</v>
      </c>
      <c r="J7" s="204">
        <v>31</v>
      </c>
      <c r="K7" s="205">
        <v>17.399999999999999</v>
      </c>
      <c r="L7" s="204">
        <v>14</v>
      </c>
      <c r="M7" s="205">
        <v>7.9</v>
      </c>
      <c r="N7" s="204">
        <v>17</v>
      </c>
      <c r="O7" s="206">
        <v>9.5500000000000007</v>
      </c>
    </row>
    <row r="8" spans="1:15" x14ac:dyDescent="0.2">
      <c r="A8" s="238" t="s">
        <v>2</v>
      </c>
      <c r="B8" s="207">
        <v>8</v>
      </c>
      <c r="C8" s="204">
        <v>1</v>
      </c>
      <c r="D8" s="205">
        <v>12.5</v>
      </c>
      <c r="E8" s="204">
        <v>0</v>
      </c>
      <c r="F8" s="205">
        <v>0</v>
      </c>
      <c r="G8" s="204">
        <v>1</v>
      </c>
      <c r="H8" s="205">
        <v>12.5</v>
      </c>
      <c r="I8" s="207">
        <v>5</v>
      </c>
      <c r="J8" s="208">
        <v>1</v>
      </c>
      <c r="K8" s="209">
        <v>20</v>
      </c>
      <c r="L8" s="208">
        <v>0</v>
      </c>
      <c r="M8" s="209">
        <v>0</v>
      </c>
      <c r="N8" s="208">
        <v>1</v>
      </c>
      <c r="O8" s="210">
        <v>20</v>
      </c>
    </row>
    <row r="9" spans="1:15" x14ac:dyDescent="0.2">
      <c r="A9" s="238" t="s">
        <v>3</v>
      </c>
      <c r="B9" s="207">
        <v>19</v>
      </c>
      <c r="C9" s="208">
        <v>3</v>
      </c>
      <c r="D9" s="209">
        <v>15.8</v>
      </c>
      <c r="E9" s="204">
        <v>0</v>
      </c>
      <c r="F9" s="205">
        <v>0</v>
      </c>
      <c r="G9" s="208">
        <v>3</v>
      </c>
      <c r="H9" s="209">
        <v>15.8</v>
      </c>
      <c r="I9" s="207">
        <v>61</v>
      </c>
      <c r="J9" s="208">
        <v>13</v>
      </c>
      <c r="K9" s="209">
        <v>21.31</v>
      </c>
      <c r="L9" s="208">
        <v>6</v>
      </c>
      <c r="M9" s="209">
        <v>9.84</v>
      </c>
      <c r="N9" s="208">
        <v>7</v>
      </c>
      <c r="O9" s="210">
        <v>11.48</v>
      </c>
    </row>
    <row r="10" spans="1:15" x14ac:dyDescent="0.2">
      <c r="A10" s="238" t="s">
        <v>4</v>
      </c>
      <c r="B10" s="211">
        <v>7</v>
      </c>
      <c r="C10" s="208">
        <v>1</v>
      </c>
      <c r="D10" s="209">
        <v>14.3</v>
      </c>
      <c r="E10" s="204">
        <v>0</v>
      </c>
      <c r="F10" s="205">
        <v>0</v>
      </c>
      <c r="G10" s="208">
        <v>1</v>
      </c>
      <c r="H10" s="209">
        <v>14.3</v>
      </c>
      <c r="I10" s="207">
        <v>11</v>
      </c>
      <c r="J10" s="208">
        <v>5</v>
      </c>
      <c r="K10" s="209">
        <v>45.45</v>
      </c>
      <c r="L10" s="208">
        <v>0</v>
      </c>
      <c r="M10" s="209">
        <v>0</v>
      </c>
      <c r="N10" s="208">
        <v>5</v>
      </c>
      <c r="O10" s="210">
        <v>45.45</v>
      </c>
    </row>
    <row r="11" spans="1:15" x14ac:dyDescent="0.2">
      <c r="A11" s="238" t="s">
        <v>5</v>
      </c>
      <c r="B11" s="207">
        <v>16</v>
      </c>
      <c r="C11" s="208">
        <v>3</v>
      </c>
      <c r="D11" s="209">
        <v>18.8</v>
      </c>
      <c r="E11" s="204">
        <v>1</v>
      </c>
      <c r="F11" s="205">
        <v>6.3</v>
      </c>
      <c r="G11" s="208">
        <v>2</v>
      </c>
      <c r="H11" s="209">
        <v>12.5</v>
      </c>
      <c r="I11" s="207">
        <v>42</v>
      </c>
      <c r="J11" s="208">
        <v>2</v>
      </c>
      <c r="K11" s="209">
        <v>4.76</v>
      </c>
      <c r="L11" s="208">
        <v>0</v>
      </c>
      <c r="M11" s="209">
        <v>0</v>
      </c>
      <c r="N11" s="208">
        <v>2</v>
      </c>
      <c r="O11" s="210">
        <v>4.76</v>
      </c>
    </row>
    <row r="12" spans="1:15" ht="13.5" thickBot="1" x14ac:dyDescent="0.25">
      <c r="A12" s="239" t="s">
        <v>33</v>
      </c>
      <c r="B12" s="212">
        <v>95</v>
      </c>
      <c r="C12" s="213">
        <v>15</v>
      </c>
      <c r="D12" s="214">
        <v>15.8</v>
      </c>
      <c r="E12" s="204">
        <v>1</v>
      </c>
      <c r="F12" s="205">
        <v>1.1000000000000001</v>
      </c>
      <c r="G12" s="204">
        <v>14</v>
      </c>
      <c r="H12" s="205">
        <v>14.7</v>
      </c>
      <c r="I12" s="212">
        <v>297</v>
      </c>
      <c r="J12" s="213">
        <v>52</v>
      </c>
      <c r="K12" s="214">
        <v>17.170000000000002</v>
      </c>
      <c r="L12" s="213">
        <v>20</v>
      </c>
      <c r="M12" s="214">
        <v>6.7</v>
      </c>
      <c r="N12" s="213">
        <v>32</v>
      </c>
      <c r="O12" s="215">
        <v>10.77</v>
      </c>
    </row>
    <row r="13" spans="1:15" ht="13.5" thickBot="1" x14ac:dyDescent="0.25">
      <c r="A13" s="242"/>
      <c r="B13" s="378" t="s">
        <v>36</v>
      </c>
      <c r="C13" s="379"/>
      <c r="D13" s="379"/>
      <c r="E13" s="379"/>
      <c r="F13" s="379"/>
      <c r="G13" s="379"/>
      <c r="H13" s="380"/>
      <c r="I13" s="378" t="s">
        <v>25</v>
      </c>
      <c r="J13" s="379"/>
      <c r="K13" s="379"/>
      <c r="L13" s="379"/>
      <c r="M13" s="379"/>
      <c r="N13" s="379"/>
      <c r="O13" s="380"/>
    </row>
    <row r="14" spans="1:15" x14ac:dyDescent="0.2">
      <c r="A14" s="240" t="s">
        <v>1</v>
      </c>
      <c r="B14" s="216">
        <v>98</v>
      </c>
      <c r="C14" s="217">
        <v>19</v>
      </c>
      <c r="D14" s="218">
        <v>19.38</v>
      </c>
      <c r="E14" s="217">
        <v>3</v>
      </c>
      <c r="F14" s="218">
        <v>3.06</v>
      </c>
      <c r="G14" s="217">
        <v>16</v>
      </c>
      <c r="H14" s="219">
        <v>16.329999999999998</v>
      </c>
      <c r="I14" s="216">
        <f t="shared" ref="I14:J19" si="0">SUM(B7,I7,B14)</f>
        <v>321</v>
      </c>
      <c r="J14" s="217">
        <f t="shared" si="0"/>
        <v>57</v>
      </c>
      <c r="K14" s="220">
        <f t="shared" ref="K14:K19" si="1">J14/I14*100</f>
        <v>17.75700934579439</v>
      </c>
      <c r="L14" s="217">
        <f t="shared" ref="L14:L19" si="2">SUM(E7,L7,E14)</f>
        <v>17</v>
      </c>
      <c r="M14" s="220">
        <f t="shared" ref="M14:M19" si="3">L14/I14*100</f>
        <v>5.29595015576324</v>
      </c>
      <c r="N14" s="217">
        <f t="shared" ref="N14:N19" si="4">SUM(G7,N7,G14)</f>
        <v>40</v>
      </c>
      <c r="O14" s="221">
        <f t="shared" ref="O14:O19" si="5">N14/I14*100</f>
        <v>12.461059190031152</v>
      </c>
    </row>
    <row r="15" spans="1:15" x14ac:dyDescent="0.2">
      <c r="A15" s="238" t="s">
        <v>2</v>
      </c>
      <c r="B15" s="207">
        <v>8</v>
      </c>
      <c r="C15" s="208">
        <v>2</v>
      </c>
      <c r="D15" s="209">
        <v>25</v>
      </c>
      <c r="E15" s="208">
        <v>0</v>
      </c>
      <c r="F15" s="209">
        <v>0</v>
      </c>
      <c r="G15" s="208">
        <v>2</v>
      </c>
      <c r="H15" s="222">
        <v>25</v>
      </c>
      <c r="I15" s="207">
        <f t="shared" si="0"/>
        <v>21</v>
      </c>
      <c r="J15" s="208">
        <f t="shared" si="0"/>
        <v>4</v>
      </c>
      <c r="K15" s="223">
        <f t="shared" si="1"/>
        <v>19.047619047619047</v>
      </c>
      <c r="L15" s="208">
        <f t="shared" si="2"/>
        <v>0</v>
      </c>
      <c r="M15" s="223">
        <f t="shared" si="3"/>
        <v>0</v>
      </c>
      <c r="N15" s="208">
        <f t="shared" si="4"/>
        <v>4</v>
      </c>
      <c r="O15" s="224">
        <f t="shared" si="5"/>
        <v>19.047619047619047</v>
      </c>
    </row>
    <row r="16" spans="1:15" x14ac:dyDescent="0.2">
      <c r="A16" s="238" t="s">
        <v>3</v>
      </c>
      <c r="B16" s="207">
        <v>35</v>
      </c>
      <c r="C16" s="208">
        <v>9</v>
      </c>
      <c r="D16" s="209">
        <v>25.71</v>
      </c>
      <c r="E16" s="208">
        <v>2</v>
      </c>
      <c r="F16" s="209">
        <v>5.71</v>
      </c>
      <c r="G16" s="208">
        <v>7</v>
      </c>
      <c r="H16" s="222">
        <v>20</v>
      </c>
      <c r="I16" s="207">
        <f t="shared" si="0"/>
        <v>115</v>
      </c>
      <c r="J16" s="208">
        <f t="shared" si="0"/>
        <v>25</v>
      </c>
      <c r="K16" s="223">
        <f t="shared" si="1"/>
        <v>21.739130434782609</v>
      </c>
      <c r="L16" s="208">
        <f t="shared" si="2"/>
        <v>8</v>
      </c>
      <c r="M16" s="223">
        <f t="shared" si="3"/>
        <v>6.9565217391304346</v>
      </c>
      <c r="N16" s="208">
        <f t="shared" si="4"/>
        <v>17</v>
      </c>
      <c r="O16" s="224">
        <f t="shared" si="5"/>
        <v>14.782608695652174</v>
      </c>
    </row>
    <row r="17" spans="1:15" x14ac:dyDescent="0.2">
      <c r="A17" s="238" t="s">
        <v>4</v>
      </c>
      <c r="B17" s="207">
        <v>14</v>
      </c>
      <c r="C17" s="208">
        <v>9</v>
      </c>
      <c r="D17" s="209">
        <v>64.28</v>
      </c>
      <c r="E17" s="208">
        <v>1</v>
      </c>
      <c r="F17" s="209">
        <v>7.14</v>
      </c>
      <c r="G17" s="208">
        <v>8</v>
      </c>
      <c r="H17" s="222">
        <v>57.14</v>
      </c>
      <c r="I17" s="207">
        <f t="shared" si="0"/>
        <v>32</v>
      </c>
      <c r="J17" s="208">
        <f t="shared" si="0"/>
        <v>15</v>
      </c>
      <c r="K17" s="223">
        <f t="shared" si="1"/>
        <v>46.875</v>
      </c>
      <c r="L17" s="208">
        <f t="shared" si="2"/>
        <v>1</v>
      </c>
      <c r="M17" s="223">
        <f t="shared" si="3"/>
        <v>3.125</v>
      </c>
      <c r="N17" s="208">
        <f t="shared" si="4"/>
        <v>14</v>
      </c>
      <c r="O17" s="224">
        <f t="shared" si="5"/>
        <v>43.75</v>
      </c>
    </row>
    <row r="18" spans="1:15" ht="13.5" thickBot="1" x14ac:dyDescent="0.25">
      <c r="A18" s="238" t="s">
        <v>5</v>
      </c>
      <c r="B18" s="207">
        <v>14</v>
      </c>
      <c r="C18" s="208">
        <v>6</v>
      </c>
      <c r="D18" s="209">
        <v>42.86</v>
      </c>
      <c r="E18" s="208">
        <v>4</v>
      </c>
      <c r="F18" s="209">
        <v>28.57</v>
      </c>
      <c r="G18" s="208">
        <v>2</v>
      </c>
      <c r="H18" s="222">
        <v>14.29</v>
      </c>
      <c r="I18" s="207">
        <f t="shared" si="0"/>
        <v>72</v>
      </c>
      <c r="J18" s="208">
        <f t="shared" si="0"/>
        <v>11</v>
      </c>
      <c r="K18" s="225">
        <f t="shared" si="1"/>
        <v>15.277777777777779</v>
      </c>
      <c r="L18" s="208">
        <f t="shared" si="2"/>
        <v>5</v>
      </c>
      <c r="M18" s="225">
        <f t="shared" si="3"/>
        <v>6.9444444444444446</v>
      </c>
      <c r="N18" s="208">
        <f t="shared" si="4"/>
        <v>6</v>
      </c>
      <c r="O18" s="226">
        <f t="shared" si="5"/>
        <v>8.3333333333333321</v>
      </c>
    </row>
    <row r="19" spans="1:15" ht="13.5" thickBot="1" x14ac:dyDescent="0.25">
      <c r="A19" s="241" t="s">
        <v>33</v>
      </c>
      <c r="B19" s="227">
        <v>169</v>
      </c>
      <c r="C19" s="228">
        <v>45</v>
      </c>
      <c r="D19" s="229">
        <v>26.63</v>
      </c>
      <c r="E19" s="228">
        <v>10</v>
      </c>
      <c r="F19" s="229">
        <v>5.92</v>
      </c>
      <c r="G19" s="228">
        <v>35</v>
      </c>
      <c r="H19" s="230">
        <v>20.71</v>
      </c>
      <c r="I19" s="227">
        <f t="shared" si="0"/>
        <v>561</v>
      </c>
      <c r="J19" s="231">
        <f t="shared" si="0"/>
        <v>112</v>
      </c>
      <c r="K19" s="232">
        <f t="shared" si="1"/>
        <v>19.964349376114082</v>
      </c>
      <c r="L19" s="233">
        <f t="shared" si="2"/>
        <v>31</v>
      </c>
      <c r="M19" s="232">
        <f t="shared" si="3"/>
        <v>5.525846702317291</v>
      </c>
      <c r="N19" s="233">
        <f t="shared" si="4"/>
        <v>81</v>
      </c>
      <c r="O19" s="232">
        <f t="shared" si="5"/>
        <v>14.438502673796791</v>
      </c>
    </row>
    <row r="20" spans="1:15" x14ac:dyDescent="0.2">
      <c r="A20" s="141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  <row r="22" spans="1:15" x14ac:dyDescent="0.2">
      <c r="M22" s="114"/>
    </row>
  </sheetData>
  <mergeCells count="5">
    <mergeCell ref="A5:A6"/>
    <mergeCell ref="B5:H5"/>
    <mergeCell ref="I5:O5"/>
    <mergeCell ref="B13:H13"/>
    <mergeCell ref="I13:O13"/>
  </mergeCells>
  <phoneticPr fontId="0" type="noConversion"/>
  <pageMargins left="0.7" right="0.7" top="0.75" bottom="0.75" header="0.3" footer="0.3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árok21">
    <pageSetUpPr fitToPage="1"/>
  </sheetPr>
  <dimension ref="A1:K36"/>
  <sheetViews>
    <sheetView showZeros="0" topLeftCell="A3" workbookViewId="0">
      <selection activeCell="A3" sqref="A1:IV65536"/>
    </sheetView>
  </sheetViews>
  <sheetFormatPr defaultColWidth="9.140625" defaultRowHeight="12.75" x14ac:dyDescent="0.2"/>
  <cols>
    <col min="1" max="2" width="4.85546875" style="77" customWidth="1"/>
    <col min="3" max="11" width="9" style="77" customWidth="1"/>
    <col min="12" max="16384" width="9.140625" style="77"/>
  </cols>
  <sheetData>
    <row r="1" spans="1:11" ht="15.75" x14ac:dyDescent="0.25">
      <c r="A1" s="76"/>
      <c r="B1" s="76"/>
      <c r="C1" s="76"/>
      <c r="D1" s="76"/>
      <c r="E1" s="76"/>
      <c r="F1" s="76"/>
      <c r="I1" s="78"/>
    </row>
    <row r="3" spans="1:11" x14ac:dyDescent="0.2">
      <c r="B3" s="79"/>
    </row>
    <row r="4" spans="1:11" x14ac:dyDescent="0.2">
      <c r="A4" s="382"/>
      <c r="B4" s="382"/>
      <c r="C4" s="383"/>
      <c r="D4" s="383"/>
      <c r="E4" s="383"/>
      <c r="F4" s="383"/>
      <c r="G4" s="383"/>
      <c r="H4" s="383"/>
      <c r="I4" s="383"/>
      <c r="J4" s="383"/>
      <c r="K4" s="383"/>
    </row>
    <row r="5" spans="1:11" x14ac:dyDescent="0.2">
      <c r="A5" s="382"/>
      <c r="B5" s="382"/>
      <c r="C5" s="384"/>
      <c r="D5" s="385"/>
      <c r="E5" s="385"/>
      <c r="F5" s="384"/>
      <c r="G5" s="386"/>
      <c r="H5" s="386"/>
      <c r="I5" s="52"/>
      <c r="J5" s="52"/>
      <c r="K5" s="52"/>
    </row>
    <row r="6" spans="1:11" x14ac:dyDescent="0.2">
      <c r="A6" s="382"/>
      <c r="B6" s="382"/>
      <c r="E6" s="52"/>
      <c r="H6" s="52"/>
    </row>
    <row r="7" spans="1:11" x14ac:dyDescent="0.2">
      <c r="A7" s="80"/>
      <c r="C7" s="73"/>
      <c r="D7" s="81"/>
      <c r="E7" s="82"/>
      <c r="F7" s="73"/>
      <c r="G7" s="73"/>
      <c r="H7" s="83"/>
      <c r="I7" s="83"/>
    </row>
    <row r="8" spans="1:11" x14ac:dyDescent="0.2">
      <c r="A8" s="80"/>
      <c r="C8" s="73"/>
      <c r="D8" s="81"/>
      <c r="E8" s="82"/>
      <c r="F8" s="73"/>
      <c r="G8" s="73"/>
      <c r="H8" s="83"/>
      <c r="I8" s="83"/>
    </row>
    <row r="9" spans="1:11" x14ac:dyDescent="0.2">
      <c r="A9" s="80"/>
      <c r="C9" s="73"/>
      <c r="D9" s="81"/>
      <c r="E9" s="82"/>
      <c r="F9" s="73"/>
      <c r="G9" s="73"/>
      <c r="H9" s="83"/>
      <c r="I9" s="83"/>
    </row>
    <row r="10" spans="1:11" x14ac:dyDescent="0.2">
      <c r="A10" s="80"/>
      <c r="C10" s="73"/>
      <c r="D10" s="81"/>
      <c r="E10" s="82"/>
      <c r="F10" s="73"/>
      <c r="G10" s="73"/>
      <c r="H10" s="83"/>
      <c r="I10" s="83"/>
    </row>
    <row r="11" spans="1:11" x14ac:dyDescent="0.2">
      <c r="A11" s="80"/>
      <c r="C11" s="73"/>
      <c r="D11" s="81"/>
      <c r="E11" s="82"/>
      <c r="F11" s="73"/>
      <c r="G11" s="73"/>
      <c r="H11" s="83"/>
      <c r="I11" s="83"/>
    </row>
    <row r="12" spans="1:11" x14ac:dyDescent="0.2">
      <c r="A12" s="80"/>
      <c r="C12" s="73"/>
      <c r="D12" s="81"/>
      <c r="E12" s="82"/>
      <c r="F12" s="73"/>
      <c r="G12" s="73"/>
      <c r="H12" s="83"/>
      <c r="I12" s="83"/>
    </row>
    <row r="13" spans="1:11" x14ac:dyDescent="0.2">
      <c r="A13" s="80"/>
      <c r="C13" s="73"/>
      <c r="D13" s="81"/>
      <c r="E13" s="82"/>
      <c r="F13" s="73"/>
      <c r="G13" s="73"/>
      <c r="H13" s="83"/>
      <c r="I13" s="83"/>
    </row>
    <row r="14" spans="1:11" x14ac:dyDescent="0.2">
      <c r="A14" s="80"/>
      <c r="C14" s="73"/>
      <c r="D14" s="81"/>
      <c r="E14" s="82"/>
      <c r="F14" s="73"/>
      <c r="G14" s="73"/>
      <c r="H14" s="83"/>
      <c r="I14" s="83"/>
    </row>
    <row r="15" spans="1:11" x14ac:dyDescent="0.2">
      <c r="A15" s="80"/>
      <c r="C15" s="73"/>
      <c r="D15" s="81"/>
      <c r="E15" s="82"/>
      <c r="F15" s="73"/>
      <c r="G15" s="73"/>
      <c r="H15" s="83"/>
      <c r="I15" s="83"/>
    </row>
    <row r="16" spans="1:11" x14ac:dyDescent="0.2">
      <c r="A16" s="80"/>
      <c r="C16" s="73"/>
      <c r="D16" s="81"/>
      <c r="E16" s="82"/>
      <c r="F16" s="73"/>
      <c r="G16" s="73"/>
      <c r="H16" s="83"/>
      <c r="I16" s="83"/>
    </row>
    <row r="17" spans="1:9" x14ac:dyDescent="0.2">
      <c r="A17" s="80"/>
      <c r="C17" s="73"/>
      <c r="D17" s="81"/>
      <c r="E17" s="82"/>
      <c r="F17" s="73"/>
      <c r="G17" s="73"/>
      <c r="H17" s="83"/>
      <c r="I17" s="83"/>
    </row>
    <row r="18" spans="1:9" x14ac:dyDescent="0.2">
      <c r="A18" s="80"/>
      <c r="C18" s="73"/>
      <c r="D18" s="81"/>
      <c r="E18" s="82"/>
      <c r="F18" s="73"/>
      <c r="G18" s="73"/>
      <c r="H18" s="83"/>
      <c r="I18" s="83"/>
    </row>
    <row r="19" spans="1:9" x14ac:dyDescent="0.2">
      <c r="A19" s="80"/>
      <c r="B19" s="52"/>
      <c r="C19" s="73"/>
      <c r="D19" s="81"/>
      <c r="E19" s="82"/>
      <c r="F19" s="73"/>
      <c r="G19" s="73"/>
      <c r="H19" s="83"/>
      <c r="I19" s="83"/>
    </row>
    <row r="20" spans="1:9" hidden="1" x14ac:dyDescent="0.2">
      <c r="A20" s="80"/>
      <c r="B20" s="52"/>
      <c r="C20" s="73"/>
      <c r="D20" s="81"/>
      <c r="E20" s="82"/>
      <c r="F20" s="73"/>
      <c r="G20" s="73"/>
      <c r="H20" s="83"/>
      <c r="I20" s="83"/>
    </row>
    <row r="21" spans="1:9" hidden="1" x14ac:dyDescent="0.2">
      <c r="A21" s="80"/>
      <c r="B21" s="52"/>
      <c r="C21" s="73"/>
      <c r="D21" s="81"/>
      <c r="E21" s="82"/>
      <c r="F21" s="73"/>
      <c r="G21" s="73"/>
      <c r="H21" s="83"/>
      <c r="I21" s="83"/>
    </row>
    <row r="22" spans="1:9" hidden="1" x14ac:dyDescent="0.2">
      <c r="A22" s="80"/>
      <c r="B22" s="84"/>
      <c r="C22" s="73"/>
      <c r="D22" s="81"/>
      <c r="E22" s="82"/>
      <c r="F22" s="73"/>
      <c r="G22" s="73"/>
      <c r="H22" s="83"/>
      <c r="I22" s="83"/>
    </row>
    <row r="23" spans="1:9" x14ac:dyDescent="0.2">
      <c r="A23" s="80"/>
      <c r="B23" s="52"/>
      <c r="C23" s="73"/>
      <c r="D23" s="81"/>
      <c r="E23" s="82"/>
      <c r="F23" s="73"/>
      <c r="G23" s="73"/>
      <c r="H23" s="83"/>
      <c r="I23" s="83"/>
    </row>
    <row r="24" spans="1:9" x14ac:dyDescent="0.2">
      <c r="A24" s="80"/>
      <c r="B24" s="52"/>
      <c r="C24" s="73"/>
      <c r="D24" s="81"/>
      <c r="E24" s="82"/>
      <c r="F24" s="73"/>
      <c r="G24" s="73"/>
      <c r="H24" s="83"/>
      <c r="I24" s="83"/>
    </row>
    <row r="25" spans="1:9" x14ac:dyDescent="0.2">
      <c r="A25" s="80"/>
      <c r="B25" s="52"/>
      <c r="C25" s="73"/>
      <c r="D25" s="81"/>
      <c r="E25" s="82"/>
      <c r="F25" s="73"/>
      <c r="G25" s="73"/>
      <c r="H25" s="83"/>
      <c r="I25" s="83"/>
    </row>
    <row r="26" spans="1:9" x14ac:dyDescent="0.2">
      <c r="A26" s="80"/>
      <c r="B26" s="52"/>
      <c r="C26" s="73"/>
      <c r="D26" s="81"/>
      <c r="E26" s="82"/>
      <c r="F26" s="73"/>
      <c r="G26" s="73"/>
      <c r="H26" s="83"/>
      <c r="I26" s="83"/>
    </row>
    <row r="27" spans="1:9" x14ac:dyDescent="0.2">
      <c r="A27" s="80"/>
      <c r="B27" s="84"/>
      <c r="C27" s="73"/>
      <c r="D27" s="81"/>
      <c r="E27" s="82"/>
      <c r="F27" s="73"/>
      <c r="G27" s="73"/>
      <c r="H27" s="83"/>
      <c r="I27" s="83"/>
    </row>
    <row r="28" spans="1:9" x14ac:dyDescent="0.2">
      <c r="A28" s="73"/>
      <c r="B28" s="73"/>
      <c r="C28" s="73"/>
      <c r="D28" s="81"/>
      <c r="E28" s="82"/>
      <c r="F28" s="73"/>
      <c r="G28" s="73"/>
      <c r="H28" s="83"/>
      <c r="I28" s="83"/>
    </row>
    <row r="29" spans="1:9" x14ac:dyDescent="0.2">
      <c r="A29" s="80"/>
      <c r="B29" s="73"/>
      <c r="C29" s="73"/>
      <c r="D29" s="81"/>
      <c r="E29" s="82"/>
      <c r="F29" s="73"/>
      <c r="G29" s="73"/>
      <c r="H29" s="83"/>
      <c r="I29" s="83"/>
    </row>
    <row r="30" spans="1:9" x14ac:dyDescent="0.2">
      <c r="A30" s="85"/>
      <c r="B30" s="86"/>
      <c r="C30" s="73"/>
      <c r="D30" s="81"/>
      <c r="E30" s="82"/>
      <c r="F30" s="73"/>
      <c r="G30" s="73"/>
      <c r="H30" s="83"/>
      <c r="I30" s="83"/>
    </row>
    <row r="31" spans="1:9" x14ac:dyDescent="0.2">
      <c r="A31" s="80"/>
      <c r="B31" s="52"/>
      <c r="C31" s="73"/>
      <c r="D31" s="81"/>
      <c r="E31" s="82"/>
      <c r="F31" s="73"/>
      <c r="G31" s="73"/>
      <c r="H31" s="83"/>
      <c r="I31" s="83"/>
    </row>
    <row r="32" spans="1:9" x14ac:dyDescent="0.2">
      <c r="A32" s="80"/>
      <c r="B32" s="52"/>
      <c r="C32" s="73"/>
      <c r="D32" s="81"/>
      <c r="E32" s="82"/>
      <c r="F32" s="73"/>
      <c r="G32" s="73"/>
      <c r="H32" s="83"/>
      <c r="I32" s="83"/>
    </row>
    <row r="33" spans="1:9" x14ac:dyDescent="0.2">
      <c r="A33" s="80"/>
      <c r="B33" s="52"/>
      <c r="C33" s="73"/>
      <c r="D33" s="81"/>
      <c r="E33" s="82"/>
      <c r="F33" s="73"/>
      <c r="G33" s="73"/>
      <c r="H33" s="83"/>
      <c r="I33" s="83"/>
    </row>
    <row r="34" spans="1:9" x14ac:dyDescent="0.2">
      <c r="A34" s="80"/>
      <c r="B34" s="52"/>
      <c r="C34" s="73"/>
      <c r="D34" s="81"/>
      <c r="E34" s="82"/>
      <c r="F34" s="73"/>
      <c r="G34" s="73"/>
      <c r="H34" s="83"/>
      <c r="I34" s="83"/>
    </row>
    <row r="35" spans="1:9" x14ac:dyDescent="0.2">
      <c r="A35" s="80"/>
      <c r="B35" s="52"/>
      <c r="C35" s="73"/>
      <c r="D35" s="81"/>
      <c r="E35" s="82"/>
      <c r="F35" s="73"/>
      <c r="G35" s="73"/>
      <c r="H35" s="83"/>
      <c r="I35" s="83"/>
    </row>
    <row r="36" spans="1:9" x14ac:dyDescent="0.2">
      <c r="A36" s="381"/>
      <c r="B36" s="381"/>
      <c r="C36" s="73"/>
      <c r="D36" s="81"/>
      <c r="E36" s="82"/>
      <c r="F36" s="73"/>
      <c r="G36" s="73"/>
      <c r="H36" s="83"/>
      <c r="I36" s="83"/>
    </row>
  </sheetData>
  <mergeCells count="6">
    <mergeCell ref="A36:B36"/>
    <mergeCell ref="B4:B6"/>
    <mergeCell ref="A4:A6"/>
    <mergeCell ref="C4:K4"/>
    <mergeCell ref="C5:E5"/>
    <mergeCell ref="F5:H5"/>
  </mergeCells>
  <phoneticPr fontId="0" type="noConversion"/>
  <printOptions horizontalCentered="1" verticalCentered="1"/>
  <pageMargins left="0.74803149606299213" right="0.78740157480314965" top="0.98425196850393704" bottom="0.6692913385826772" header="0.51181102362204722" footer="0.51181102362204722"/>
  <pageSetup paperSize="9" orientation="landscape" horizontalDpi="360" verticalDpi="36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árok5"/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4"/>
  <dimension ref="C15:L23"/>
  <sheetViews>
    <sheetView workbookViewId="0">
      <selection sqref="A1:XFD1"/>
    </sheetView>
  </sheetViews>
  <sheetFormatPr defaultRowHeight="12.75" x14ac:dyDescent="0.2"/>
  <cols>
    <col min="3" max="3" width="18.5703125" customWidth="1"/>
  </cols>
  <sheetData>
    <row r="15" spans="3:3" ht="15.75" x14ac:dyDescent="0.25">
      <c r="C15" s="87" t="s">
        <v>87</v>
      </c>
    </row>
    <row r="17" spans="3:12" x14ac:dyDescent="0.2">
      <c r="C17" t="s">
        <v>54</v>
      </c>
    </row>
    <row r="18" spans="3:12" ht="13.5" thickBot="1" x14ac:dyDescent="0.25"/>
    <row r="19" spans="3:12" x14ac:dyDescent="0.2">
      <c r="C19" s="272" t="s">
        <v>44</v>
      </c>
      <c r="D19" s="269" t="s">
        <v>45</v>
      </c>
      <c r="E19" s="270"/>
      <c r="F19" s="270" t="s">
        <v>46</v>
      </c>
      <c r="G19" s="270"/>
      <c r="H19" s="270" t="s">
        <v>47</v>
      </c>
      <c r="I19" s="270"/>
      <c r="J19" s="270" t="s">
        <v>25</v>
      </c>
      <c r="K19" s="271"/>
    </row>
    <row r="20" spans="3:12" ht="15.75" customHeight="1" thickBot="1" x14ac:dyDescent="0.25">
      <c r="C20" s="273"/>
      <c r="D20" s="109" t="s">
        <v>51</v>
      </c>
      <c r="E20" s="110" t="s">
        <v>29</v>
      </c>
      <c r="F20" s="110" t="s">
        <v>51</v>
      </c>
      <c r="G20" s="110" t="s">
        <v>29</v>
      </c>
      <c r="H20" s="110" t="s">
        <v>51</v>
      </c>
      <c r="I20" s="110" t="s">
        <v>29</v>
      </c>
      <c r="J20" s="110" t="s">
        <v>51</v>
      </c>
      <c r="K20" s="111" t="s">
        <v>29</v>
      </c>
    </row>
    <row r="21" spans="3:12" ht="17.25" customHeight="1" x14ac:dyDescent="0.2">
      <c r="C21" s="107" t="s">
        <v>48</v>
      </c>
      <c r="D21" s="139">
        <v>40</v>
      </c>
      <c r="E21" s="148">
        <v>58</v>
      </c>
      <c r="F21" s="140">
        <v>149</v>
      </c>
      <c r="G21" s="140">
        <v>60.1</v>
      </c>
      <c r="H21" s="140">
        <v>62</v>
      </c>
      <c r="I21" s="148">
        <v>46.6</v>
      </c>
      <c r="J21" s="140">
        <v>251</v>
      </c>
      <c r="K21" s="189">
        <v>55.8</v>
      </c>
      <c r="L21" s="141"/>
    </row>
    <row r="22" spans="3:12" ht="17.25" customHeight="1" x14ac:dyDescent="0.2">
      <c r="C22" s="107" t="s">
        <v>49</v>
      </c>
      <c r="D22" s="142">
        <v>29</v>
      </c>
      <c r="E22" s="149">
        <v>42</v>
      </c>
      <c r="F22" s="143">
        <v>99</v>
      </c>
      <c r="G22" s="143">
        <v>39.9</v>
      </c>
      <c r="H22" s="143">
        <v>71</v>
      </c>
      <c r="I22" s="149">
        <v>53.4</v>
      </c>
      <c r="J22" s="143">
        <v>199</v>
      </c>
      <c r="K22" s="190">
        <v>44.2</v>
      </c>
      <c r="L22" s="141"/>
    </row>
    <row r="23" spans="3:12" ht="17.25" customHeight="1" thickBot="1" x14ac:dyDescent="0.25">
      <c r="C23" s="108" t="s">
        <v>50</v>
      </c>
      <c r="D23" s="144">
        <v>69</v>
      </c>
      <c r="E23" s="145">
        <v>100</v>
      </c>
      <c r="F23" s="145">
        <v>248</v>
      </c>
      <c r="G23" s="145">
        <v>100</v>
      </c>
      <c r="H23" s="145">
        <v>133</v>
      </c>
      <c r="I23" s="145">
        <v>100</v>
      </c>
      <c r="J23" s="145">
        <v>450</v>
      </c>
      <c r="K23" s="146">
        <v>100</v>
      </c>
      <c r="L23" s="141"/>
    </row>
  </sheetData>
  <mergeCells count="5">
    <mergeCell ref="D19:E19"/>
    <mergeCell ref="F19:G19"/>
    <mergeCell ref="H19:I19"/>
    <mergeCell ref="J19:K19"/>
    <mergeCell ref="C19:C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07">
    <pageSetUpPr fitToPage="1"/>
  </sheetPr>
  <dimension ref="A3:J15"/>
  <sheetViews>
    <sheetView showZeros="0" zoomScaleNormal="75" workbookViewId="0">
      <selection activeCell="F4" sqref="F4"/>
    </sheetView>
  </sheetViews>
  <sheetFormatPr defaultColWidth="9.140625" defaultRowHeight="12.75" x14ac:dyDescent="0.2"/>
  <cols>
    <col min="1" max="1" width="24" style="1" customWidth="1"/>
    <col min="2" max="9" width="10.7109375" style="1" customWidth="1"/>
    <col min="10" max="16384" width="9.140625" style="1"/>
  </cols>
  <sheetData>
    <row r="3" spans="1:10" ht="15.95" customHeight="1" x14ac:dyDescent="0.25">
      <c r="A3" s="115" t="s">
        <v>89</v>
      </c>
      <c r="B3" s="4"/>
      <c r="C3" s="4"/>
      <c r="D3" s="4"/>
      <c r="E3" s="4"/>
      <c r="F3" s="4"/>
      <c r="G3" s="4"/>
      <c r="H3" s="4"/>
      <c r="I3" s="4"/>
    </row>
    <row r="4" spans="1:10" ht="15.95" customHeight="1" x14ac:dyDescent="0.2"/>
    <row r="5" spans="1:10" ht="15.95" customHeight="1" x14ac:dyDescent="0.2"/>
    <row r="6" spans="1:10" ht="15.95" customHeight="1" thickBot="1" x14ac:dyDescent="0.25">
      <c r="A6" s="1" t="s">
        <v>78</v>
      </c>
    </row>
    <row r="7" spans="1:10" ht="15.95" customHeight="1" thickBot="1" x14ac:dyDescent="0.25">
      <c r="A7" s="101"/>
      <c r="B7" s="281" t="s">
        <v>25</v>
      </c>
      <c r="C7" s="285"/>
      <c r="D7" s="285"/>
      <c r="E7" s="285"/>
      <c r="F7" s="285"/>
      <c r="G7" s="285"/>
      <c r="H7" s="285"/>
      <c r="I7" s="282"/>
    </row>
    <row r="8" spans="1:10" ht="15.95" customHeight="1" thickBot="1" x14ac:dyDescent="0.25">
      <c r="A8" s="102"/>
      <c r="B8" s="281" t="s">
        <v>37</v>
      </c>
      <c r="C8" s="282"/>
      <c r="D8" s="281" t="s">
        <v>38</v>
      </c>
      <c r="E8" s="282"/>
      <c r="F8" s="281" t="s">
        <v>39</v>
      </c>
      <c r="G8" s="282"/>
      <c r="H8" s="281" t="s">
        <v>0</v>
      </c>
      <c r="I8" s="282"/>
    </row>
    <row r="9" spans="1:10" ht="15.95" customHeight="1" thickBot="1" x14ac:dyDescent="0.25">
      <c r="A9" s="151" t="s">
        <v>15</v>
      </c>
      <c r="B9" s="276">
        <v>111</v>
      </c>
      <c r="C9" s="277"/>
      <c r="D9" s="276">
        <v>322</v>
      </c>
      <c r="E9" s="277"/>
      <c r="F9" s="276">
        <v>200</v>
      </c>
      <c r="G9" s="277"/>
      <c r="H9" s="276">
        <v>633</v>
      </c>
      <c r="I9" s="277"/>
      <c r="J9" s="137"/>
    </row>
    <row r="10" spans="1:10" ht="15.95" customHeight="1" x14ac:dyDescent="0.2">
      <c r="A10" s="152" t="s">
        <v>11</v>
      </c>
      <c r="B10" s="278">
        <v>78</v>
      </c>
      <c r="C10" s="279"/>
      <c r="D10" s="278">
        <v>209</v>
      </c>
      <c r="E10" s="279"/>
      <c r="F10" s="278">
        <v>122</v>
      </c>
      <c r="G10" s="279"/>
      <c r="H10" s="278">
        <v>389</v>
      </c>
      <c r="I10" s="279"/>
      <c r="J10" s="137"/>
    </row>
    <row r="11" spans="1:10" ht="15.95" customHeight="1" x14ac:dyDescent="0.2">
      <c r="A11" s="153" t="s">
        <v>17</v>
      </c>
      <c r="B11" s="274">
        <v>70.3</v>
      </c>
      <c r="C11" s="275"/>
      <c r="D11" s="274">
        <v>64.900000000000006</v>
      </c>
      <c r="E11" s="275"/>
      <c r="F11" s="274">
        <v>61</v>
      </c>
      <c r="G11" s="275"/>
      <c r="H11" s="274">
        <v>61.5</v>
      </c>
      <c r="I11" s="275"/>
      <c r="J11" s="137"/>
    </row>
    <row r="12" spans="1:10" ht="15.95" customHeight="1" x14ac:dyDescent="0.2">
      <c r="A12" s="153" t="s">
        <v>13</v>
      </c>
      <c r="B12" s="280">
        <v>35</v>
      </c>
      <c r="C12" s="275"/>
      <c r="D12" s="280">
        <v>113</v>
      </c>
      <c r="E12" s="275"/>
      <c r="F12" s="280">
        <v>96</v>
      </c>
      <c r="G12" s="275"/>
      <c r="H12" s="280">
        <v>244</v>
      </c>
      <c r="I12" s="275"/>
      <c r="J12" s="137"/>
    </row>
    <row r="13" spans="1:10" ht="15.95" customHeight="1" thickBot="1" x14ac:dyDescent="0.25">
      <c r="A13" s="153" t="s">
        <v>17</v>
      </c>
      <c r="B13" s="283">
        <v>29.7</v>
      </c>
      <c r="C13" s="284"/>
      <c r="D13" s="283">
        <v>35.1</v>
      </c>
      <c r="E13" s="284"/>
      <c r="F13" s="283">
        <v>39</v>
      </c>
      <c r="G13" s="284"/>
      <c r="H13" s="283">
        <v>38.5</v>
      </c>
      <c r="I13" s="284"/>
      <c r="J13" s="137"/>
    </row>
    <row r="14" spans="1:10" ht="25.5" x14ac:dyDescent="0.2">
      <c r="A14" s="154" t="s">
        <v>40</v>
      </c>
      <c r="B14" s="286">
        <v>21</v>
      </c>
      <c r="C14" s="279"/>
      <c r="D14" s="286">
        <v>67</v>
      </c>
      <c r="E14" s="279"/>
      <c r="F14" s="286">
        <v>35</v>
      </c>
      <c r="G14" s="279"/>
      <c r="H14" s="286">
        <v>123</v>
      </c>
      <c r="I14" s="279"/>
      <c r="J14" s="137"/>
    </row>
    <row r="15" spans="1:10" ht="39" thickBot="1" x14ac:dyDescent="0.25">
      <c r="A15" s="155" t="s">
        <v>58</v>
      </c>
      <c r="B15" s="287">
        <v>14</v>
      </c>
      <c r="C15" s="288"/>
      <c r="D15" s="287">
        <v>46</v>
      </c>
      <c r="E15" s="288"/>
      <c r="F15" s="287">
        <v>61</v>
      </c>
      <c r="G15" s="288"/>
      <c r="H15" s="287">
        <v>121</v>
      </c>
      <c r="I15" s="288"/>
      <c r="J15" s="137"/>
    </row>
  </sheetData>
  <mergeCells count="33">
    <mergeCell ref="B7:I7"/>
    <mergeCell ref="D14:E14"/>
    <mergeCell ref="D15:E15"/>
    <mergeCell ref="F15:G15"/>
    <mergeCell ref="F14:G14"/>
    <mergeCell ref="B14:C14"/>
    <mergeCell ref="B15:C15"/>
    <mergeCell ref="H12:I12"/>
    <mergeCell ref="H13:I13"/>
    <mergeCell ref="H14:I14"/>
    <mergeCell ref="F11:G11"/>
    <mergeCell ref="F12:G12"/>
    <mergeCell ref="F13:G13"/>
    <mergeCell ref="H15:I15"/>
    <mergeCell ref="D11:E11"/>
    <mergeCell ref="D12:E12"/>
    <mergeCell ref="D13:E13"/>
    <mergeCell ref="B13:C13"/>
    <mergeCell ref="B8:C8"/>
    <mergeCell ref="D8:E8"/>
    <mergeCell ref="F8:G8"/>
    <mergeCell ref="H8:I8"/>
    <mergeCell ref="H9:I9"/>
    <mergeCell ref="H10:I10"/>
    <mergeCell ref="F9:G9"/>
    <mergeCell ref="F10:G10"/>
    <mergeCell ref="H11:I11"/>
    <mergeCell ref="B9:C9"/>
    <mergeCell ref="B10:C10"/>
    <mergeCell ref="B11:C11"/>
    <mergeCell ref="B12:C12"/>
    <mergeCell ref="D9:E9"/>
    <mergeCell ref="D10:E10"/>
  </mergeCells>
  <phoneticPr fontId="0" type="noConversion"/>
  <printOptions horizontalCentered="1" verticalCentered="1"/>
  <pageMargins left="1.4566929133858268" right="1.2598425196850394" top="1.3385826771653544" bottom="0.98425196850393704" header="0.51181102362204722" footer="0.51181102362204722"/>
  <pageSetup paperSize="9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03">
    <pageSetUpPr fitToPage="1"/>
  </sheetPr>
  <dimension ref="A3:W17"/>
  <sheetViews>
    <sheetView showZeros="0" zoomScaleNormal="100" zoomScaleSheetLayoutView="100" workbookViewId="0">
      <selection activeCell="I24" sqref="I24"/>
    </sheetView>
  </sheetViews>
  <sheetFormatPr defaultColWidth="9.140625" defaultRowHeight="12.75" x14ac:dyDescent="0.2"/>
  <cols>
    <col min="1" max="1" width="24.85546875" style="1" customWidth="1"/>
    <col min="2" max="23" width="4.85546875" style="1" customWidth="1"/>
    <col min="24" max="16384" width="9.140625" style="1"/>
  </cols>
  <sheetData>
    <row r="3" spans="1:23" ht="15.95" customHeight="1" x14ac:dyDescent="0.25">
      <c r="A3" s="4" t="s">
        <v>88</v>
      </c>
      <c r="B3" s="4"/>
      <c r="C3" s="4"/>
      <c r="D3" s="4"/>
      <c r="E3" s="4"/>
      <c r="F3" s="4"/>
      <c r="G3" s="4"/>
      <c r="H3" s="4"/>
      <c r="I3" s="4"/>
      <c r="J3" s="4"/>
      <c r="K3" s="5"/>
      <c r="L3" s="5"/>
    </row>
    <row r="4" spans="1:23" ht="15.95" customHeight="1" x14ac:dyDescent="0.2"/>
    <row r="5" spans="1:23" ht="15.95" customHeight="1" x14ac:dyDescent="0.2">
      <c r="M5" s="22"/>
    </row>
    <row r="6" spans="1:23" ht="15.95" customHeight="1" thickBot="1" x14ac:dyDescent="0.25">
      <c r="A6" s="1" t="s">
        <v>79</v>
      </c>
    </row>
    <row r="7" spans="1:23" ht="15.95" customHeight="1" thickBot="1" x14ac:dyDescent="0.25">
      <c r="A7" s="88" t="s">
        <v>26</v>
      </c>
      <c r="B7" s="89" t="s">
        <v>1</v>
      </c>
      <c r="C7" s="90"/>
      <c r="D7" s="91" t="s">
        <v>2</v>
      </c>
      <c r="E7" s="90"/>
      <c r="F7" s="91" t="s">
        <v>3</v>
      </c>
      <c r="G7" s="90"/>
      <c r="H7" s="91" t="s">
        <v>4</v>
      </c>
      <c r="I7" s="90"/>
      <c r="J7" s="289" t="s">
        <v>5</v>
      </c>
      <c r="K7" s="290"/>
      <c r="L7" s="91" t="s">
        <v>6</v>
      </c>
      <c r="M7" s="90"/>
      <c r="N7" s="91" t="s">
        <v>7</v>
      </c>
      <c r="O7" s="90"/>
      <c r="P7" s="91" t="s">
        <v>8</v>
      </c>
      <c r="Q7" s="90"/>
      <c r="R7" s="91" t="s">
        <v>52</v>
      </c>
      <c r="S7" s="90"/>
      <c r="T7" s="91" t="s">
        <v>9</v>
      </c>
      <c r="U7" s="90"/>
      <c r="V7" s="91" t="s">
        <v>10</v>
      </c>
      <c r="W7" s="90"/>
    </row>
    <row r="8" spans="1:23" ht="15.95" customHeight="1" thickBot="1" x14ac:dyDescent="0.25">
      <c r="A8" s="92" t="s">
        <v>15</v>
      </c>
      <c r="B8" s="316">
        <v>45</v>
      </c>
      <c r="C8" s="317"/>
      <c r="D8" s="295">
        <v>16</v>
      </c>
      <c r="E8" s="296"/>
      <c r="F8" s="295">
        <v>19</v>
      </c>
      <c r="G8" s="296"/>
      <c r="H8" s="295">
        <v>8</v>
      </c>
      <c r="I8" s="296"/>
      <c r="J8" s="295">
        <v>19</v>
      </c>
      <c r="K8" s="296"/>
      <c r="L8" s="320">
        <v>0</v>
      </c>
      <c r="M8" s="296"/>
      <c r="N8" s="319">
        <v>0</v>
      </c>
      <c r="O8" s="298"/>
      <c r="P8" s="324">
        <v>0</v>
      </c>
      <c r="Q8" s="296"/>
      <c r="R8" s="324">
        <v>0</v>
      </c>
      <c r="S8" s="296"/>
      <c r="T8" s="324"/>
      <c r="U8" s="296"/>
      <c r="V8" s="324">
        <v>4</v>
      </c>
      <c r="W8" s="296"/>
    </row>
    <row r="9" spans="1:23" ht="15.95" customHeight="1" x14ac:dyDescent="0.2">
      <c r="A9" s="93" t="s">
        <v>11</v>
      </c>
      <c r="B9" s="297">
        <v>27</v>
      </c>
      <c r="C9" s="298"/>
      <c r="D9" s="310">
        <v>87.5</v>
      </c>
      <c r="E9" s="298"/>
      <c r="F9" s="297">
        <v>13</v>
      </c>
      <c r="G9" s="298"/>
      <c r="H9" s="297">
        <v>7</v>
      </c>
      <c r="I9" s="298"/>
      <c r="J9" s="297">
        <v>11</v>
      </c>
      <c r="K9" s="298"/>
      <c r="L9" s="319"/>
      <c r="M9" s="298"/>
      <c r="N9" s="319"/>
      <c r="O9" s="298"/>
      <c r="P9" s="325"/>
      <c r="Q9" s="326"/>
      <c r="R9" s="325"/>
      <c r="S9" s="326"/>
      <c r="T9" s="325"/>
      <c r="U9" s="326"/>
      <c r="V9" s="325">
        <v>4</v>
      </c>
      <c r="W9" s="326"/>
    </row>
    <row r="10" spans="1:23" ht="15.95" customHeight="1" x14ac:dyDescent="0.2">
      <c r="A10" s="94" t="s">
        <v>12</v>
      </c>
      <c r="B10" s="299">
        <v>60</v>
      </c>
      <c r="C10" s="300"/>
      <c r="D10" s="299">
        <v>83.3</v>
      </c>
      <c r="E10" s="311"/>
      <c r="F10" s="299">
        <v>68.400000000000006</v>
      </c>
      <c r="G10" s="300"/>
      <c r="H10" s="299">
        <v>87.5</v>
      </c>
      <c r="I10" s="300"/>
      <c r="J10" s="299">
        <v>57.9</v>
      </c>
      <c r="K10" s="311"/>
      <c r="L10" s="318"/>
      <c r="M10" s="313"/>
      <c r="N10" s="318"/>
      <c r="O10" s="313"/>
      <c r="P10" s="321"/>
      <c r="Q10" s="300"/>
      <c r="R10" s="321"/>
      <c r="S10" s="300"/>
      <c r="T10" s="321"/>
      <c r="U10" s="300"/>
      <c r="V10" s="327">
        <v>100</v>
      </c>
      <c r="W10" s="311"/>
    </row>
    <row r="11" spans="1:23" ht="15.95" customHeight="1" x14ac:dyDescent="0.2">
      <c r="A11" s="94" t="s">
        <v>13</v>
      </c>
      <c r="B11" s="302">
        <v>18</v>
      </c>
      <c r="C11" s="313"/>
      <c r="D11" s="301">
        <v>2</v>
      </c>
      <c r="E11" s="300"/>
      <c r="F11" s="301">
        <v>6</v>
      </c>
      <c r="G11" s="300"/>
      <c r="H11" s="301">
        <v>1</v>
      </c>
      <c r="I11" s="300"/>
      <c r="J11" s="301">
        <v>8</v>
      </c>
      <c r="K11" s="300"/>
      <c r="L11" s="321"/>
      <c r="M11" s="300"/>
      <c r="N11" s="321"/>
      <c r="O11" s="300"/>
      <c r="P11" s="321"/>
      <c r="Q11" s="300"/>
      <c r="R11" s="321"/>
      <c r="S11" s="300"/>
      <c r="T11" s="321"/>
      <c r="U11" s="300"/>
      <c r="V11" s="321"/>
      <c r="W11" s="300"/>
    </row>
    <row r="12" spans="1:23" ht="15.95" customHeight="1" x14ac:dyDescent="0.2">
      <c r="A12" s="95" t="s">
        <v>12</v>
      </c>
      <c r="B12" s="314">
        <v>40</v>
      </c>
      <c r="C12" s="315"/>
      <c r="D12" s="299">
        <v>12.5</v>
      </c>
      <c r="E12" s="300"/>
      <c r="F12" s="299">
        <v>31.6</v>
      </c>
      <c r="G12" s="300"/>
      <c r="H12" s="299">
        <v>12.5</v>
      </c>
      <c r="I12" s="300"/>
      <c r="J12" s="299">
        <v>42.1</v>
      </c>
      <c r="K12" s="311"/>
      <c r="L12" s="321"/>
      <c r="M12" s="300"/>
      <c r="N12" s="321"/>
      <c r="O12" s="300"/>
      <c r="P12" s="321"/>
      <c r="Q12" s="300"/>
      <c r="R12" s="321"/>
      <c r="S12" s="300"/>
      <c r="T12" s="321"/>
      <c r="U12" s="300"/>
      <c r="V12" s="321"/>
      <c r="W12" s="300"/>
    </row>
    <row r="13" spans="1:23" ht="15.95" customHeight="1" x14ac:dyDescent="0.2">
      <c r="A13" s="96" t="s">
        <v>14</v>
      </c>
      <c r="B13" s="306">
        <v>7</v>
      </c>
      <c r="C13" s="307"/>
      <c r="D13" s="302">
        <v>1</v>
      </c>
      <c r="E13" s="300"/>
      <c r="F13" s="291">
        <v>2</v>
      </c>
      <c r="G13" s="292"/>
      <c r="H13" s="302">
        <v>0</v>
      </c>
      <c r="I13" s="300"/>
      <c r="J13" s="291">
        <v>4</v>
      </c>
      <c r="K13" s="305"/>
      <c r="L13" s="321"/>
      <c r="M13" s="300"/>
      <c r="N13" s="321"/>
      <c r="O13" s="300"/>
      <c r="P13" s="321"/>
      <c r="Q13" s="300"/>
      <c r="R13" s="321"/>
      <c r="S13" s="300"/>
      <c r="T13" s="321"/>
      <c r="U13" s="300"/>
      <c r="V13" s="321"/>
      <c r="W13" s="300"/>
    </row>
    <row r="14" spans="1:23" ht="26.25" thickBot="1" x14ac:dyDescent="0.25">
      <c r="A14" s="150" t="s">
        <v>40</v>
      </c>
      <c r="B14" s="308">
        <v>11</v>
      </c>
      <c r="C14" s="309"/>
      <c r="D14" s="293">
        <v>1</v>
      </c>
      <c r="E14" s="312"/>
      <c r="F14" s="293">
        <v>4</v>
      </c>
      <c r="G14" s="294"/>
      <c r="H14" s="303">
        <v>1</v>
      </c>
      <c r="I14" s="304"/>
      <c r="J14" s="303">
        <v>4</v>
      </c>
      <c r="K14" s="304"/>
      <c r="L14" s="322"/>
      <c r="M14" s="323"/>
      <c r="N14" s="322"/>
      <c r="O14" s="323"/>
      <c r="P14" s="322"/>
      <c r="Q14" s="323"/>
      <c r="R14" s="322"/>
      <c r="S14" s="323"/>
      <c r="T14" s="322"/>
      <c r="U14" s="323"/>
      <c r="V14" s="322"/>
      <c r="W14" s="323"/>
    </row>
    <row r="15" spans="1:23" ht="15.95" customHeight="1" x14ac:dyDescent="0.2">
      <c r="J15" s="2"/>
    </row>
    <row r="17" spans="8:8" x14ac:dyDescent="0.2">
      <c r="H17" s="6"/>
    </row>
  </sheetData>
  <mergeCells count="78">
    <mergeCell ref="V14:W14"/>
    <mergeCell ref="V8:W8"/>
    <mergeCell ref="V9:W9"/>
    <mergeCell ref="V10:W10"/>
    <mergeCell ref="V11:W11"/>
    <mergeCell ref="V12:W12"/>
    <mergeCell ref="V13:W13"/>
    <mergeCell ref="R13:S13"/>
    <mergeCell ref="R14:S14"/>
    <mergeCell ref="T8:U8"/>
    <mergeCell ref="T9:U9"/>
    <mergeCell ref="T10:U10"/>
    <mergeCell ref="T11:U11"/>
    <mergeCell ref="T12:U12"/>
    <mergeCell ref="T13:U13"/>
    <mergeCell ref="T14:U14"/>
    <mergeCell ref="R11:S11"/>
    <mergeCell ref="P8:Q8"/>
    <mergeCell ref="R8:S8"/>
    <mergeCell ref="R9:S9"/>
    <mergeCell ref="R10:S10"/>
    <mergeCell ref="R12:S12"/>
    <mergeCell ref="P9:Q9"/>
    <mergeCell ref="P10:Q10"/>
    <mergeCell ref="P11:Q11"/>
    <mergeCell ref="P12:Q12"/>
    <mergeCell ref="P13:Q13"/>
    <mergeCell ref="P14:Q14"/>
    <mergeCell ref="N11:O11"/>
    <mergeCell ref="N12:O12"/>
    <mergeCell ref="N13:O13"/>
    <mergeCell ref="N14:O14"/>
    <mergeCell ref="N10:O10"/>
    <mergeCell ref="N8:O8"/>
    <mergeCell ref="N9:O9"/>
    <mergeCell ref="J14:K14"/>
    <mergeCell ref="L8:M8"/>
    <mergeCell ref="L9:M9"/>
    <mergeCell ref="L10:M10"/>
    <mergeCell ref="L11:M11"/>
    <mergeCell ref="L12:M12"/>
    <mergeCell ref="L13:M13"/>
    <mergeCell ref="L14:M14"/>
    <mergeCell ref="J8:K8"/>
    <mergeCell ref="J9:K9"/>
    <mergeCell ref="J10:K10"/>
    <mergeCell ref="J11:K11"/>
    <mergeCell ref="J12:K12"/>
    <mergeCell ref="B13:C13"/>
    <mergeCell ref="B14:C14"/>
    <mergeCell ref="D8:E8"/>
    <mergeCell ref="D9:E9"/>
    <mergeCell ref="D10:E10"/>
    <mergeCell ref="D11:E11"/>
    <mergeCell ref="D12:E12"/>
    <mergeCell ref="D14:E14"/>
    <mergeCell ref="D13:E13"/>
    <mergeCell ref="B9:C9"/>
    <mergeCell ref="B10:C10"/>
    <mergeCell ref="B11:C11"/>
    <mergeCell ref="B12:C12"/>
    <mergeCell ref="B8:C8"/>
    <mergeCell ref="J7:K7"/>
    <mergeCell ref="F13:G13"/>
    <mergeCell ref="F14:G14"/>
    <mergeCell ref="F8:G8"/>
    <mergeCell ref="H8:I8"/>
    <mergeCell ref="H9:I9"/>
    <mergeCell ref="H10:I10"/>
    <mergeCell ref="H11:I11"/>
    <mergeCell ref="H12:I12"/>
    <mergeCell ref="H13:I13"/>
    <mergeCell ref="H14:I14"/>
    <mergeCell ref="F12:G12"/>
    <mergeCell ref="F9:G9"/>
    <mergeCell ref="F10:G10"/>
    <mergeCell ref="F11:G11"/>
    <mergeCell ref="J13:K13"/>
  </mergeCells>
  <phoneticPr fontId="0" type="noConversion"/>
  <printOptions horizontalCentered="1" verticalCentered="1"/>
  <pageMargins left="0.59055118110236227" right="0.59055118110236227" top="0.39370078740157483" bottom="0.98425196850393704" header="0.51181102362204722" footer="0.51181102362204722"/>
  <pageSetup paperSize="9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04">
    <pageSetUpPr fitToPage="1"/>
  </sheetPr>
  <dimension ref="A1:W17"/>
  <sheetViews>
    <sheetView showZeros="0" workbookViewId="0">
      <selection activeCell="C20" sqref="C20"/>
    </sheetView>
  </sheetViews>
  <sheetFormatPr defaultColWidth="9.140625" defaultRowHeight="12.75" x14ac:dyDescent="0.2"/>
  <cols>
    <col min="1" max="1" width="26.28515625" style="1" customWidth="1"/>
    <col min="2" max="23" width="4.85546875" style="1" customWidth="1"/>
    <col min="24" max="16384" width="9.140625" style="1"/>
  </cols>
  <sheetData>
    <row r="1" spans="1:23" ht="14.25" customHeight="1" x14ac:dyDescent="0.2">
      <c r="A1" s="22"/>
    </row>
    <row r="2" spans="1:23" ht="13.15" customHeight="1" x14ac:dyDescent="0.2"/>
    <row r="3" spans="1:23" ht="13.15" customHeight="1" x14ac:dyDescent="0.2"/>
    <row r="4" spans="1:23" ht="13.15" customHeight="1" x14ac:dyDescent="0.2"/>
    <row r="5" spans="1:23" ht="15.95" customHeight="1" x14ac:dyDescent="0.25">
      <c r="A5" s="4" t="s">
        <v>90</v>
      </c>
      <c r="B5" s="4"/>
      <c r="C5" s="4"/>
      <c r="D5" s="4"/>
      <c r="E5" s="4"/>
      <c r="F5" s="4"/>
      <c r="G5" s="4"/>
      <c r="H5" s="4"/>
      <c r="I5" s="4"/>
      <c r="J5" s="4"/>
      <c r="K5" s="7"/>
      <c r="L5" s="7"/>
    </row>
    <row r="6" spans="1:23" ht="15.95" customHeight="1" x14ac:dyDescent="0.2"/>
    <row r="7" spans="1:23" ht="15.95" customHeight="1" x14ac:dyDescent="0.2"/>
    <row r="8" spans="1:23" ht="15.95" customHeight="1" thickBot="1" x14ac:dyDescent="0.25">
      <c r="A8" s="1" t="s">
        <v>55</v>
      </c>
    </row>
    <row r="9" spans="1:23" ht="15.95" customHeight="1" x14ac:dyDescent="0.2">
      <c r="A9" s="99" t="s">
        <v>26</v>
      </c>
      <c r="B9" s="97" t="s">
        <v>1</v>
      </c>
      <c r="C9" s="97"/>
      <c r="D9" s="97" t="s">
        <v>2</v>
      </c>
      <c r="E9" s="97"/>
      <c r="F9" s="97" t="s">
        <v>3</v>
      </c>
      <c r="G9" s="97"/>
      <c r="H9" s="97" t="s">
        <v>4</v>
      </c>
      <c r="I9" s="97"/>
      <c r="J9" s="97" t="s">
        <v>5</v>
      </c>
      <c r="K9" s="97"/>
      <c r="L9" s="97" t="s">
        <v>6</v>
      </c>
      <c r="M9" s="97"/>
      <c r="N9" s="97" t="s">
        <v>7</v>
      </c>
      <c r="O9" s="97"/>
      <c r="P9" s="97" t="s">
        <v>16</v>
      </c>
      <c r="Q9" s="97"/>
      <c r="R9" s="97" t="s">
        <v>52</v>
      </c>
      <c r="S9" s="97"/>
      <c r="T9" s="97" t="s">
        <v>9</v>
      </c>
      <c r="U9" s="97"/>
      <c r="V9" s="97" t="s">
        <v>10</v>
      </c>
      <c r="W9" s="98"/>
    </row>
    <row r="10" spans="1:23" ht="15.95" customHeight="1" x14ac:dyDescent="0.2">
      <c r="A10" s="100" t="s">
        <v>15</v>
      </c>
      <c r="B10" s="328">
        <v>179</v>
      </c>
      <c r="C10" s="329"/>
      <c r="D10" s="328">
        <v>12</v>
      </c>
      <c r="E10" s="329"/>
      <c r="F10" s="328">
        <v>65</v>
      </c>
      <c r="G10" s="329"/>
      <c r="H10" s="328">
        <v>12</v>
      </c>
      <c r="I10" s="329"/>
      <c r="J10" s="328">
        <v>48</v>
      </c>
      <c r="K10" s="329"/>
      <c r="L10" s="334"/>
      <c r="M10" s="329"/>
      <c r="N10" s="328"/>
      <c r="O10" s="329"/>
      <c r="P10" s="334">
        <v>0</v>
      </c>
      <c r="Q10" s="329"/>
      <c r="R10" s="334">
        <v>0</v>
      </c>
      <c r="S10" s="329"/>
      <c r="T10" s="334"/>
      <c r="U10" s="329"/>
      <c r="V10" s="334">
        <v>6</v>
      </c>
      <c r="W10" s="340"/>
    </row>
    <row r="11" spans="1:23" ht="15.95" customHeight="1" x14ac:dyDescent="0.2">
      <c r="A11" s="100" t="s">
        <v>11</v>
      </c>
      <c r="B11" s="328">
        <v>117</v>
      </c>
      <c r="C11" s="329"/>
      <c r="D11" s="328">
        <v>11</v>
      </c>
      <c r="E11" s="329"/>
      <c r="F11" s="328">
        <v>38</v>
      </c>
      <c r="G11" s="329"/>
      <c r="H11" s="328">
        <v>4</v>
      </c>
      <c r="I11" s="329"/>
      <c r="J11" s="328">
        <v>33</v>
      </c>
      <c r="K11" s="329"/>
      <c r="L11" s="334"/>
      <c r="M11" s="329"/>
      <c r="N11" s="328"/>
      <c r="O11" s="329"/>
      <c r="P11" s="334">
        <v>0</v>
      </c>
      <c r="Q11" s="329"/>
      <c r="R11" s="334">
        <v>0</v>
      </c>
      <c r="S11" s="329"/>
      <c r="T11" s="334"/>
      <c r="U11" s="329"/>
      <c r="V11" s="334">
        <v>6</v>
      </c>
      <c r="W11" s="340"/>
    </row>
    <row r="12" spans="1:23" ht="15.95" customHeight="1" x14ac:dyDescent="0.2">
      <c r="A12" s="100" t="s">
        <v>12</v>
      </c>
      <c r="B12" s="330">
        <v>65.400000000000006</v>
      </c>
      <c r="C12" s="329"/>
      <c r="D12" s="330">
        <v>91.7</v>
      </c>
      <c r="E12" s="329"/>
      <c r="F12" s="330">
        <v>58.5</v>
      </c>
      <c r="G12" s="329"/>
      <c r="H12" s="330">
        <v>33.299999999999997</v>
      </c>
      <c r="I12" s="329"/>
      <c r="J12" s="330">
        <v>68.8</v>
      </c>
      <c r="K12" s="329"/>
      <c r="L12" s="335"/>
      <c r="M12" s="336"/>
      <c r="N12" s="330"/>
      <c r="O12" s="336"/>
      <c r="P12" s="334">
        <v>0</v>
      </c>
      <c r="Q12" s="329"/>
      <c r="R12" s="334">
        <v>0</v>
      </c>
      <c r="S12" s="329"/>
      <c r="T12" s="335"/>
      <c r="U12" s="336"/>
      <c r="V12" s="335">
        <v>100</v>
      </c>
      <c r="W12" s="339"/>
    </row>
    <row r="13" spans="1:23" ht="15.95" customHeight="1" x14ac:dyDescent="0.2">
      <c r="A13" s="100" t="s">
        <v>13</v>
      </c>
      <c r="B13" s="331">
        <v>62</v>
      </c>
      <c r="C13" s="329"/>
      <c r="D13" s="331">
        <v>1</v>
      </c>
      <c r="E13" s="329"/>
      <c r="F13" s="331">
        <v>27</v>
      </c>
      <c r="G13" s="329"/>
      <c r="H13" s="331">
        <v>8</v>
      </c>
      <c r="I13" s="329"/>
      <c r="J13" s="331">
        <v>15</v>
      </c>
      <c r="K13" s="329"/>
      <c r="L13" s="334">
        <v>0</v>
      </c>
      <c r="M13" s="329"/>
      <c r="N13" s="334">
        <v>0</v>
      </c>
      <c r="O13" s="329"/>
      <c r="P13" s="334">
        <v>0</v>
      </c>
      <c r="Q13" s="329"/>
      <c r="R13" s="334">
        <v>0</v>
      </c>
      <c r="S13" s="329"/>
      <c r="T13" s="334"/>
      <c r="U13" s="329"/>
      <c r="V13" s="334"/>
      <c r="W13" s="340"/>
    </row>
    <row r="14" spans="1:23" ht="15.95" customHeight="1" x14ac:dyDescent="0.2">
      <c r="A14" s="100" t="s">
        <v>12</v>
      </c>
      <c r="B14" s="330">
        <v>34.6</v>
      </c>
      <c r="C14" s="329"/>
      <c r="D14" s="330">
        <v>8.3000000000000007</v>
      </c>
      <c r="E14" s="329"/>
      <c r="F14" s="330">
        <v>41.5</v>
      </c>
      <c r="G14" s="329"/>
      <c r="H14" s="330">
        <v>66.7</v>
      </c>
      <c r="I14" s="329"/>
      <c r="J14" s="330">
        <v>31.2</v>
      </c>
      <c r="K14" s="329"/>
      <c r="L14" s="334">
        <v>0</v>
      </c>
      <c r="M14" s="329"/>
      <c r="N14" s="334">
        <v>0</v>
      </c>
      <c r="O14" s="329"/>
      <c r="P14" s="334">
        <v>0</v>
      </c>
      <c r="Q14" s="329"/>
      <c r="R14" s="334">
        <v>0</v>
      </c>
      <c r="S14" s="329"/>
      <c r="T14" s="335"/>
      <c r="U14" s="336"/>
      <c r="V14" s="335"/>
      <c r="W14" s="339"/>
    </row>
    <row r="15" spans="1:23" ht="15.95" customHeight="1" x14ac:dyDescent="0.2">
      <c r="A15" s="100" t="s">
        <v>14</v>
      </c>
      <c r="B15" s="328">
        <v>23</v>
      </c>
      <c r="C15" s="329"/>
      <c r="D15" s="328">
        <v>1</v>
      </c>
      <c r="E15" s="329"/>
      <c r="F15" s="328">
        <v>12</v>
      </c>
      <c r="G15" s="329"/>
      <c r="H15" s="328">
        <v>5</v>
      </c>
      <c r="I15" s="329"/>
      <c r="J15" s="328">
        <v>5</v>
      </c>
      <c r="K15" s="329"/>
      <c r="L15" s="334">
        <v>0</v>
      </c>
      <c r="M15" s="329"/>
      <c r="N15" s="334">
        <v>0</v>
      </c>
      <c r="O15" s="329"/>
      <c r="P15" s="334">
        <v>0</v>
      </c>
      <c r="Q15" s="329"/>
      <c r="R15" s="334">
        <v>0</v>
      </c>
      <c r="S15" s="329"/>
      <c r="T15" s="334">
        <v>0</v>
      </c>
      <c r="U15" s="329"/>
      <c r="V15" s="334">
        <v>0</v>
      </c>
      <c r="W15" s="340"/>
    </row>
    <row r="16" spans="1:23" ht="26.25" thickBot="1" x14ac:dyDescent="0.25">
      <c r="A16" s="156" t="s">
        <v>40</v>
      </c>
      <c r="B16" s="332">
        <v>39</v>
      </c>
      <c r="C16" s="333"/>
      <c r="D16" s="332">
        <v>0</v>
      </c>
      <c r="E16" s="333"/>
      <c r="F16" s="332">
        <v>15</v>
      </c>
      <c r="G16" s="333"/>
      <c r="H16" s="332">
        <v>3</v>
      </c>
      <c r="I16" s="333"/>
      <c r="J16" s="332">
        <v>10</v>
      </c>
      <c r="K16" s="333"/>
      <c r="L16" s="337">
        <v>0</v>
      </c>
      <c r="M16" s="333"/>
      <c r="N16" s="337">
        <v>0</v>
      </c>
      <c r="O16" s="338"/>
      <c r="P16" s="337">
        <v>0</v>
      </c>
      <c r="Q16" s="338"/>
      <c r="R16" s="337">
        <v>0</v>
      </c>
      <c r="S16" s="338"/>
      <c r="T16" s="337">
        <v>0</v>
      </c>
      <c r="U16" s="338"/>
      <c r="V16" s="337"/>
      <c r="W16" s="341"/>
    </row>
    <row r="17" ht="15.95" customHeight="1" x14ac:dyDescent="0.2"/>
  </sheetData>
  <mergeCells count="77">
    <mergeCell ref="P16:Q16"/>
    <mergeCell ref="T15:U15"/>
    <mergeCell ref="P14:Q14"/>
    <mergeCell ref="P15:Q15"/>
    <mergeCell ref="R14:S14"/>
    <mergeCell ref="R15:S15"/>
    <mergeCell ref="R16:S16"/>
    <mergeCell ref="T16:U16"/>
    <mergeCell ref="P13:Q13"/>
    <mergeCell ref="P11:Q11"/>
    <mergeCell ref="P12:Q12"/>
    <mergeCell ref="V12:W12"/>
    <mergeCell ref="V13:W13"/>
    <mergeCell ref="R13:S13"/>
    <mergeCell ref="P10:Q10"/>
    <mergeCell ref="R10:S10"/>
    <mergeCell ref="R11:S11"/>
    <mergeCell ref="R12:S12"/>
    <mergeCell ref="N10:O10"/>
    <mergeCell ref="N11:O11"/>
    <mergeCell ref="N12:O12"/>
    <mergeCell ref="V14:W14"/>
    <mergeCell ref="V15:W15"/>
    <mergeCell ref="V16:W16"/>
    <mergeCell ref="T10:U10"/>
    <mergeCell ref="T11:U11"/>
    <mergeCell ref="T12:U12"/>
    <mergeCell ref="T13:U13"/>
    <mergeCell ref="T14:U14"/>
    <mergeCell ref="V10:W10"/>
    <mergeCell ref="V11:W11"/>
    <mergeCell ref="N14:O14"/>
    <mergeCell ref="N15:O15"/>
    <mergeCell ref="N16:O16"/>
    <mergeCell ref="J12:K12"/>
    <mergeCell ref="J13:K13"/>
    <mergeCell ref="J14:K14"/>
    <mergeCell ref="J15:K15"/>
    <mergeCell ref="J16:K16"/>
    <mergeCell ref="L14:M14"/>
    <mergeCell ref="N13:O13"/>
    <mergeCell ref="L15:M15"/>
    <mergeCell ref="L16:M16"/>
    <mergeCell ref="F14:G14"/>
    <mergeCell ref="F15:G15"/>
    <mergeCell ref="F16:G16"/>
    <mergeCell ref="H10:I10"/>
    <mergeCell ref="H11:I11"/>
    <mergeCell ref="H12:I12"/>
    <mergeCell ref="H13:I13"/>
    <mergeCell ref="H14:I14"/>
    <mergeCell ref="H15:I15"/>
    <mergeCell ref="H16:I16"/>
    <mergeCell ref="L10:M10"/>
    <mergeCell ref="L11:M11"/>
    <mergeCell ref="L12:M12"/>
    <mergeCell ref="L13:M13"/>
    <mergeCell ref="J11:K11"/>
    <mergeCell ref="J10:K10"/>
    <mergeCell ref="B14:C14"/>
    <mergeCell ref="B15:C15"/>
    <mergeCell ref="B16:C16"/>
    <mergeCell ref="D14:E14"/>
    <mergeCell ref="D15:E15"/>
    <mergeCell ref="D16:E16"/>
    <mergeCell ref="B10:C10"/>
    <mergeCell ref="B11:C11"/>
    <mergeCell ref="B12:C12"/>
    <mergeCell ref="B13:C13"/>
    <mergeCell ref="F10:G10"/>
    <mergeCell ref="F11:G11"/>
    <mergeCell ref="F12:G12"/>
    <mergeCell ref="F13:G13"/>
    <mergeCell ref="D10:E10"/>
    <mergeCell ref="D11:E11"/>
    <mergeCell ref="D12:E12"/>
    <mergeCell ref="D13:E13"/>
  </mergeCells>
  <phoneticPr fontId="0" type="noConversion"/>
  <pageMargins left="0.25" right="0.25" top="0.75" bottom="0.75" header="0.3" footer="0.3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05">
    <pageSetUpPr fitToPage="1"/>
  </sheetPr>
  <dimension ref="A1:W18"/>
  <sheetViews>
    <sheetView showZeros="0" zoomScaleNormal="75" workbookViewId="0">
      <selection activeCell="P19" sqref="P19"/>
    </sheetView>
  </sheetViews>
  <sheetFormatPr defaultColWidth="9.140625" defaultRowHeight="12.75" x14ac:dyDescent="0.2"/>
  <cols>
    <col min="1" max="1" width="25" style="1" customWidth="1"/>
    <col min="2" max="23" width="4.85546875" style="1" customWidth="1"/>
    <col min="24" max="16384" width="9.140625" style="1"/>
  </cols>
  <sheetData>
    <row r="1" spans="1:23" ht="14.25" customHeight="1" x14ac:dyDescent="0.2"/>
    <row r="2" spans="1:23" ht="13.15" customHeight="1" x14ac:dyDescent="0.2"/>
    <row r="3" spans="1:23" ht="13.15" customHeight="1" x14ac:dyDescent="0.2"/>
    <row r="4" spans="1:23" ht="13.15" customHeight="1" x14ac:dyDescent="0.2"/>
    <row r="5" spans="1:23" ht="15.95" customHeight="1" x14ac:dyDescent="0.2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7"/>
      <c r="L5" s="7"/>
    </row>
    <row r="6" spans="1:23" ht="15.95" customHeight="1" x14ac:dyDescent="0.2"/>
    <row r="7" spans="1:23" ht="15.95" customHeight="1" x14ac:dyDescent="0.2"/>
    <row r="8" spans="1:23" ht="15.95" customHeight="1" thickBot="1" x14ac:dyDescent="0.25">
      <c r="A8" s="1" t="s">
        <v>80</v>
      </c>
    </row>
    <row r="9" spans="1:23" ht="15.95" customHeight="1" thickBot="1" x14ac:dyDescent="0.25">
      <c r="A9" s="99" t="s">
        <v>26</v>
      </c>
      <c r="B9" s="97" t="s">
        <v>1</v>
      </c>
      <c r="C9" s="97"/>
      <c r="D9" s="97" t="s">
        <v>2</v>
      </c>
      <c r="E9" s="97"/>
      <c r="F9" s="97" t="s">
        <v>3</v>
      </c>
      <c r="G9" s="97"/>
      <c r="H9" s="97" t="s">
        <v>4</v>
      </c>
      <c r="I9" s="97"/>
      <c r="J9" s="97" t="s">
        <v>5</v>
      </c>
      <c r="K9" s="97"/>
      <c r="L9" s="97" t="s">
        <v>6</v>
      </c>
      <c r="M9" s="97"/>
      <c r="N9" s="97" t="s">
        <v>7</v>
      </c>
      <c r="O9" s="97"/>
      <c r="P9" s="97" t="s">
        <v>16</v>
      </c>
      <c r="Q9" s="97"/>
      <c r="R9" s="97" t="s">
        <v>52</v>
      </c>
      <c r="S9" s="97"/>
      <c r="T9" s="97" t="s">
        <v>9</v>
      </c>
      <c r="U9" s="97"/>
      <c r="V9" s="97" t="s">
        <v>10</v>
      </c>
      <c r="W9" s="98"/>
    </row>
    <row r="10" spans="1:23" ht="15.95" customHeight="1" thickBot="1" x14ac:dyDescent="0.25">
      <c r="A10" s="100" t="s">
        <v>15</v>
      </c>
      <c r="B10" s="316">
        <v>98</v>
      </c>
      <c r="C10" s="345"/>
      <c r="D10" s="295">
        <v>14</v>
      </c>
      <c r="E10" s="296"/>
      <c r="F10" s="295">
        <v>37</v>
      </c>
      <c r="G10" s="296"/>
      <c r="H10" s="295">
        <v>14</v>
      </c>
      <c r="I10" s="296"/>
      <c r="J10" s="295">
        <v>34</v>
      </c>
      <c r="K10" s="296"/>
      <c r="L10" s="320"/>
      <c r="M10" s="296"/>
      <c r="N10" s="319"/>
      <c r="O10" s="298"/>
      <c r="P10" s="324"/>
      <c r="Q10" s="296"/>
      <c r="R10" s="324"/>
      <c r="S10" s="296"/>
      <c r="T10" s="324"/>
      <c r="U10" s="296"/>
      <c r="V10" s="324">
        <v>3</v>
      </c>
      <c r="W10" s="296"/>
    </row>
    <row r="11" spans="1:23" ht="15.95" customHeight="1" x14ac:dyDescent="0.2">
      <c r="A11" s="100" t="s">
        <v>11</v>
      </c>
      <c r="B11" s="297">
        <v>55</v>
      </c>
      <c r="C11" s="343"/>
      <c r="D11" s="310">
        <v>8</v>
      </c>
      <c r="E11" s="298"/>
      <c r="F11" s="297">
        <v>19</v>
      </c>
      <c r="G11" s="298"/>
      <c r="H11" s="297">
        <v>4</v>
      </c>
      <c r="I11" s="298"/>
      <c r="J11" s="297">
        <v>15</v>
      </c>
      <c r="K11" s="298"/>
      <c r="L11" s="319"/>
      <c r="M11" s="298"/>
      <c r="N11" s="319"/>
      <c r="O11" s="298"/>
      <c r="P11" s="325"/>
      <c r="Q11" s="326"/>
      <c r="R11" s="325"/>
      <c r="S11" s="326"/>
      <c r="T11" s="325"/>
      <c r="U11" s="326"/>
      <c r="V11" s="325">
        <v>3</v>
      </c>
      <c r="W11" s="326"/>
    </row>
    <row r="12" spans="1:23" ht="15.95" customHeight="1" x14ac:dyDescent="0.2">
      <c r="A12" s="100" t="s">
        <v>12</v>
      </c>
      <c r="B12" s="299">
        <v>56.1</v>
      </c>
      <c r="C12" s="342"/>
      <c r="D12" s="299">
        <v>57.1</v>
      </c>
      <c r="E12" s="311"/>
      <c r="F12" s="299">
        <v>51.4</v>
      </c>
      <c r="G12" s="300"/>
      <c r="H12" s="299">
        <v>28.6</v>
      </c>
      <c r="I12" s="300"/>
      <c r="J12" s="299">
        <v>44.1</v>
      </c>
      <c r="K12" s="311"/>
      <c r="L12" s="327"/>
      <c r="M12" s="311"/>
      <c r="N12" s="327"/>
      <c r="O12" s="311"/>
      <c r="P12" s="327"/>
      <c r="Q12" s="311"/>
      <c r="R12" s="327"/>
      <c r="S12" s="311"/>
      <c r="T12" s="327"/>
      <c r="U12" s="311"/>
      <c r="V12" s="327">
        <v>100</v>
      </c>
      <c r="W12" s="311"/>
    </row>
    <row r="13" spans="1:23" ht="15.95" customHeight="1" x14ac:dyDescent="0.2">
      <c r="A13" s="100" t="s">
        <v>13</v>
      </c>
      <c r="B13" s="302">
        <v>43</v>
      </c>
      <c r="C13" s="344"/>
      <c r="D13" s="301">
        <v>6</v>
      </c>
      <c r="E13" s="300"/>
      <c r="F13" s="301">
        <v>18</v>
      </c>
      <c r="G13" s="300"/>
      <c r="H13" s="301">
        <v>10</v>
      </c>
      <c r="I13" s="300"/>
      <c r="J13" s="301">
        <v>19</v>
      </c>
      <c r="K13" s="300"/>
      <c r="L13" s="321"/>
      <c r="M13" s="300"/>
      <c r="N13" s="321"/>
      <c r="O13" s="300"/>
      <c r="P13" s="321"/>
      <c r="Q13" s="300"/>
      <c r="R13" s="321"/>
      <c r="S13" s="300"/>
      <c r="T13" s="321"/>
      <c r="U13" s="300"/>
      <c r="V13" s="321"/>
      <c r="W13" s="300"/>
    </row>
    <row r="14" spans="1:23" ht="15.95" customHeight="1" x14ac:dyDescent="0.2">
      <c r="A14" s="100" t="s">
        <v>12</v>
      </c>
      <c r="B14" s="299">
        <v>43.9</v>
      </c>
      <c r="C14" s="342"/>
      <c r="D14" s="299">
        <v>42.9</v>
      </c>
      <c r="E14" s="300"/>
      <c r="F14" s="299">
        <v>48.6</v>
      </c>
      <c r="G14" s="300"/>
      <c r="H14" s="299">
        <v>71.400000000000006</v>
      </c>
      <c r="I14" s="300"/>
      <c r="J14" s="299">
        <v>55.9</v>
      </c>
      <c r="K14" s="311"/>
      <c r="L14" s="327"/>
      <c r="M14" s="311"/>
      <c r="N14" s="321"/>
      <c r="O14" s="300"/>
      <c r="P14" s="321" t="s">
        <v>98</v>
      </c>
      <c r="Q14" s="300"/>
      <c r="R14" s="327"/>
      <c r="S14" s="311"/>
      <c r="T14" s="321"/>
      <c r="U14" s="300"/>
      <c r="V14" s="321"/>
      <c r="W14" s="300"/>
    </row>
    <row r="15" spans="1:23" ht="15.95" customHeight="1" x14ac:dyDescent="0.2">
      <c r="A15" s="100" t="s">
        <v>14</v>
      </c>
      <c r="B15" s="306">
        <v>25</v>
      </c>
      <c r="C15" s="307"/>
      <c r="D15" s="302">
        <v>6</v>
      </c>
      <c r="E15" s="300"/>
      <c r="F15" s="291">
        <v>11</v>
      </c>
      <c r="G15" s="292"/>
      <c r="H15" s="302">
        <v>8</v>
      </c>
      <c r="I15" s="300"/>
      <c r="J15" s="291">
        <v>11</v>
      </c>
      <c r="K15" s="305"/>
      <c r="L15" s="321"/>
      <c r="M15" s="300"/>
      <c r="N15" s="321"/>
      <c r="O15" s="300"/>
      <c r="P15" s="321"/>
      <c r="Q15" s="300"/>
      <c r="R15" s="321"/>
      <c r="S15" s="300"/>
      <c r="T15" s="321"/>
      <c r="U15" s="300"/>
      <c r="V15" s="321"/>
      <c r="W15" s="300"/>
    </row>
    <row r="16" spans="1:23" ht="26.25" thickBot="1" x14ac:dyDescent="0.25">
      <c r="A16" s="156" t="s">
        <v>40</v>
      </c>
      <c r="B16" s="308">
        <v>18</v>
      </c>
      <c r="C16" s="309"/>
      <c r="D16" s="303">
        <v>0</v>
      </c>
      <c r="E16" s="304"/>
      <c r="F16" s="303">
        <v>7</v>
      </c>
      <c r="G16" s="304"/>
      <c r="H16" s="303">
        <v>2</v>
      </c>
      <c r="I16" s="304"/>
      <c r="J16" s="303">
        <v>8</v>
      </c>
      <c r="K16" s="304"/>
      <c r="L16" s="322" t="s">
        <v>98</v>
      </c>
      <c r="M16" s="323"/>
      <c r="N16" s="322" t="s">
        <v>98</v>
      </c>
      <c r="O16" s="323"/>
      <c r="P16" s="322"/>
      <c r="Q16" s="323"/>
      <c r="R16" s="322"/>
      <c r="S16" s="323"/>
      <c r="T16" s="322"/>
      <c r="U16" s="323"/>
      <c r="V16" s="322"/>
      <c r="W16" s="323"/>
    </row>
    <row r="17" spans="17:17" ht="15.95" customHeight="1" x14ac:dyDescent="0.2"/>
    <row r="18" spans="17:17" x14ac:dyDescent="0.2">
      <c r="Q18" s="25"/>
    </row>
  </sheetData>
  <mergeCells count="77">
    <mergeCell ref="N14:O14"/>
    <mergeCell ref="V14:W14"/>
    <mergeCell ref="T16:U16"/>
    <mergeCell ref="T14:U14"/>
    <mergeCell ref="T12:U12"/>
    <mergeCell ref="T13:U13"/>
    <mergeCell ref="V15:W15"/>
    <mergeCell ref="V16:W16"/>
    <mergeCell ref="N15:O15"/>
    <mergeCell ref="N16:O16"/>
    <mergeCell ref="P15:Q15"/>
    <mergeCell ref="N10:O10"/>
    <mergeCell ref="T10:U10"/>
    <mergeCell ref="V13:W13"/>
    <mergeCell ref="V12:W12"/>
    <mergeCell ref="R16:S16"/>
    <mergeCell ref="P12:Q12"/>
    <mergeCell ref="P16:Q16"/>
    <mergeCell ref="N12:O12"/>
    <mergeCell ref="T15:U15"/>
    <mergeCell ref="R15:S15"/>
    <mergeCell ref="T11:U11"/>
    <mergeCell ref="N11:O11"/>
    <mergeCell ref="N13:O13"/>
    <mergeCell ref="P10:Q10"/>
    <mergeCell ref="R13:S13"/>
    <mergeCell ref="R14:S14"/>
    <mergeCell ref="V10:W10"/>
    <mergeCell ref="V11:W11"/>
    <mergeCell ref="P11:Q11"/>
    <mergeCell ref="P13:Q13"/>
    <mergeCell ref="P14:Q14"/>
    <mergeCell ref="R10:S10"/>
    <mergeCell ref="R12:S12"/>
    <mergeCell ref="R11:S11"/>
    <mergeCell ref="J10:K10"/>
    <mergeCell ref="J11:K11"/>
    <mergeCell ref="J12:K12"/>
    <mergeCell ref="L12:M12"/>
    <mergeCell ref="L13:M13"/>
    <mergeCell ref="J13:K13"/>
    <mergeCell ref="L10:M10"/>
    <mergeCell ref="L11:M11"/>
    <mergeCell ref="L16:M16"/>
    <mergeCell ref="L14:M14"/>
    <mergeCell ref="F14:G14"/>
    <mergeCell ref="F15:G15"/>
    <mergeCell ref="F16:G16"/>
    <mergeCell ref="H15:I15"/>
    <mergeCell ref="H16:I16"/>
    <mergeCell ref="J14:K14"/>
    <mergeCell ref="J15:K15"/>
    <mergeCell ref="J16:K16"/>
    <mergeCell ref="L15:M15"/>
    <mergeCell ref="H10:I10"/>
    <mergeCell ref="H11:I11"/>
    <mergeCell ref="H12:I12"/>
    <mergeCell ref="H13:I13"/>
    <mergeCell ref="H14:I14"/>
    <mergeCell ref="B15:C15"/>
    <mergeCell ref="B16:C16"/>
    <mergeCell ref="D10:E10"/>
    <mergeCell ref="D11:E11"/>
    <mergeCell ref="D12:E12"/>
    <mergeCell ref="D13:E13"/>
    <mergeCell ref="D14:E14"/>
    <mergeCell ref="D15:E15"/>
    <mergeCell ref="D16:E16"/>
    <mergeCell ref="B11:C11"/>
    <mergeCell ref="B12:C12"/>
    <mergeCell ref="B13:C13"/>
    <mergeCell ref="B10:C10"/>
    <mergeCell ref="F10:G10"/>
    <mergeCell ref="F11:G11"/>
    <mergeCell ref="F12:G12"/>
    <mergeCell ref="F13:G13"/>
    <mergeCell ref="B14:C14"/>
  </mergeCells>
  <phoneticPr fontId="0" type="noConversion"/>
  <printOptions horizontalCentered="1"/>
  <pageMargins left="0.78740157480314965" right="0.78740157480314965" top="1.4173228346456694" bottom="0.98425196850393704" header="0.51181102362204722" footer="0.51181102362204722"/>
  <pageSetup paperSize="9" scale="99" orientation="landscape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árok08">
    <pageSetUpPr fitToPage="1"/>
  </sheetPr>
  <dimension ref="A1:O36"/>
  <sheetViews>
    <sheetView showZeros="0" workbookViewId="0">
      <selection activeCell="M25" sqref="M25"/>
    </sheetView>
  </sheetViews>
  <sheetFormatPr defaultColWidth="9.140625" defaultRowHeight="12.75" x14ac:dyDescent="0.2"/>
  <cols>
    <col min="1" max="2" width="4.85546875" style="1" customWidth="1"/>
    <col min="3" max="3" width="9.42578125" style="22" customWidth="1"/>
    <col min="4" max="4" width="9.42578125" style="1" customWidth="1"/>
    <col min="5" max="5" width="10" style="1" bestFit="1" customWidth="1"/>
    <col min="6" max="7" width="9.42578125" style="1" customWidth="1"/>
    <col min="8" max="8" width="10" style="1" bestFit="1" customWidth="1"/>
    <col min="9" max="10" width="9.42578125" style="1" customWidth="1"/>
    <col min="11" max="11" width="10" style="1" bestFit="1" customWidth="1"/>
    <col min="12" max="14" width="9.42578125" style="1" customWidth="1"/>
    <col min="15" max="15" width="9.5703125" style="1" bestFit="1" customWidth="1"/>
    <col min="16" max="16384" width="9.140625" style="1"/>
  </cols>
  <sheetData>
    <row r="1" spans="1:15" ht="15.75" x14ac:dyDescent="0.25">
      <c r="A1" s="4" t="s">
        <v>92</v>
      </c>
      <c r="B1" s="4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3" spans="1:15" ht="13.5" thickBot="1" x14ac:dyDescent="0.25">
      <c r="A3" s="1" t="s">
        <v>81</v>
      </c>
      <c r="B3" s="8"/>
    </row>
    <row r="4" spans="1:15" ht="13.5" thickBot="1" x14ac:dyDescent="0.25">
      <c r="A4" s="351" t="s">
        <v>18</v>
      </c>
      <c r="B4" s="351" t="s">
        <v>19</v>
      </c>
      <c r="C4" s="281" t="s">
        <v>25</v>
      </c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7"/>
    </row>
    <row r="5" spans="1:15" ht="13.5" thickBot="1" x14ac:dyDescent="0.25">
      <c r="A5" s="352"/>
      <c r="B5" s="352"/>
      <c r="C5" s="289" t="s">
        <v>41</v>
      </c>
      <c r="D5" s="355"/>
      <c r="E5" s="355"/>
      <c r="F5" s="289" t="s">
        <v>42</v>
      </c>
      <c r="G5" s="356"/>
      <c r="H5" s="357"/>
      <c r="I5" s="289" t="s">
        <v>43</v>
      </c>
      <c r="J5" s="356"/>
      <c r="K5" s="356"/>
      <c r="L5" s="348" t="s">
        <v>0</v>
      </c>
      <c r="M5" s="349"/>
      <c r="N5" s="349"/>
      <c r="O5" s="350"/>
    </row>
    <row r="6" spans="1:15" ht="13.5" thickBot="1" x14ac:dyDescent="0.25">
      <c r="A6" s="352"/>
      <c r="B6" s="352"/>
      <c r="C6" s="147" t="s">
        <v>20</v>
      </c>
      <c r="D6" s="167" t="s">
        <v>21</v>
      </c>
      <c r="E6" s="168" t="s">
        <v>22</v>
      </c>
      <c r="F6" s="167" t="s">
        <v>20</v>
      </c>
      <c r="G6" s="168" t="s">
        <v>21</v>
      </c>
      <c r="H6" s="169" t="s">
        <v>22</v>
      </c>
      <c r="I6" s="167" t="s">
        <v>20</v>
      </c>
      <c r="J6" s="168" t="s">
        <v>21</v>
      </c>
      <c r="K6" s="169" t="s">
        <v>22</v>
      </c>
      <c r="L6" s="167" t="s">
        <v>20</v>
      </c>
      <c r="M6" s="168" t="s">
        <v>21</v>
      </c>
      <c r="N6" s="169" t="s">
        <v>22</v>
      </c>
      <c r="O6" s="167" t="s">
        <v>23</v>
      </c>
    </row>
    <row r="7" spans="1:15" x14ac:dyDescent="0.2">
      <c r="A7" s="157">
        <v>3</v>
      </c>
      <c r="B7" s="158"/>
      <c r="C7" s="30"/>
      <c r="D7" s="34">
        <v>0</v>
      </c>
      <c r="E7" s="35">
        <v>0</v>
      </c>
      <c r="F7" s="30"/>
      <c r="G7" s="34">
        <v>0</v>
      </c>
      <c r="H7" s="35">
        <v>0</v>
      </c>
      <c r="I7" s="30"/>
      <c r="J7" s="34">
        <v>0</v>
      </c>
      <c r="K7" s="35">
        <v>0</v>
      </c>
      <c r="L7" s="36"/>
      <c r="M7" s="26">
        <v>0</v>
      </c>
      <c r="N7" s="37">
        <v>0</v>
      </c>
      <c r="O7" s="38">
        <v>0</v>
      </c>
    </row>
    <row r="8" spans="1:15" ht="12.75" hidden="1" customHeight="1" x14ac:dyDescent="0.2">
      <c r="A8" s="157">
        <v>4</v>
      </c>
      <c r="B8" s="158"/>
      <c r="C8" s="31"/>
      <c r="D8" s="27">
        <v>0</v>
      </c>
      <c r="E8" s="39">
        <v>0</v>
      </c>
      <c r="F8" s="31"/>
      <c r="G8" s="27">
        <v>0</v>
      </c>
      <c r="H8" s="39">
        <v>0</v>
      </c>
      <c r="I8" s="31"/>
      <c r="J8" s="27">
        <v>0</v>
      </c>
      <c r="K8" s="39">
        <v>0</v>
      </c>
      <c r="L8" s="40"/>
      <c r="M8" s="27">
        <v>0</v>
      </c>
      <c r="N8" s="23">
        <v>0</v>
      </c>
      <c r="O8" s="39">
        <v>0</v>
      </c>
    </row>
    <row r="9" spans="1:15" ht="12.75" hidden="1" customHeight="1" x14ac:dyDescent="0.2">
      <c r="A9" s="157">
        <v>5</v>
      </c>
      <c r="B9" s="158"/>
      <c r="C9" s="31"/>
      <c r="D9" s="27">
        <v>0</v>
      </c>
      <c r="E9" s="39">
        <v>0</v>
      </c>
      <c r="F9" s="31"/>
      <c r="G9" s="27">
        <v>0</v>
      </c>
      <c r="H9" s="39">
        <v>0</v>
      </c>
      <c r="I9" s="31"/>
      <c r="J9" s="27">
        <v>0</v>
      </c>
      <c r="K9" s="39">
        <v>0</v>
      </c>
      <c r="L9" s="40"/>
      <c r="M9" s="27">
        <v>0</v>
      </c>
      <c r="N9" s="23">
        <v>0</v>
      </c>
      <c r="O9" s="39">
        <v>0</v>
      </c>
    </row>
    <row r="10" spans="1:15" x14ac:dyDescent="0.2">
      <c r="A10" s="157">
        <v>6</v>
      </c>
      <c r="B10" s="158"/>
      <c r="C10" s="31"/>
      <c r="D10" s="27">
        <v>0</v>
      </c>
      <c r="E10" s="39">
        <v>0</v>
      </c>
      <c r="F10" s="252"/>
      <c r="G10" s="27"/>
      <c r="H10" s="39"/>
      <c r="I10" s="31"/>
      <c r="J10" s="27">
        <v>0</v>
      </c>
      <c r="K10" s="39">
        <v>0</v>
      </c>
      <c r="L10" s="40"/>
      <c r="M10" s="27"/>
      <c r="N10" s="23"/>
      <c r="O10" s="39"/>
    </row>
    <row r="11" spans="1:15" hidden="1" x14ac:dyDescent="0.2">
      <c r="A11" s="157">
        <v>7</v>
      </c>
      <c r="B11" s="158"/>
      <c r="C11" s="31"/>
      <c r="D11" s="27">
        <v>0</v>
      </c>
      <c r="E11" s="39">
        <v>0</v>
      </c>
      <c r="F11" s="31"/>
      <c r="G11" s="27">
        <v>0</v>
      </c>
      <c r="H11" s="39">
        <v>0</v>
      </c>
      <c r="I11" s="31"/>
      <c r="J11" s="27">
        <v>0</v>
      </c>
      <c r="K11" s="39">
        <v>0</v>
      </c>
      <c r="L11" s="40"/>
      <c r="M11" s="27">
        <v>0</v>
      </c>
      <c r="N11" s="23">
        <v>0</v>
      </c>
      <c r="O11" s="39">
        <v>0</v>
      </c>
    </row>
    <row r="12" spans="1:15" x14ac:dyDescent="0.2">
      <c r="A12" s="157">
        <v>8</v>
      </c>
      <c r="B12" s="158"/>
      <c r="C12" s="31"/>
      <c r="D12" s="27">
        <v>0</v>
      </c>
      <c r="E12" s="39">
        <v>0</v>
      </c>
      <c r="F12" s="31"/>
      <c r="G12" s="27">
        <v>0</v>
      </c>
      <c r="H12" s="39">
        <v>0</v>
      </c>
      <c r="I12" s="31"/>
      <c r="J12" s="27">
        <v>0</v>
      </c>
      <c r="K12" s="39">
        <v>0</v>
      </c>
      <c r="L12" s="40"/>
      <c r="M12" s="27">
        <v>0</v>
      </c>
      <c r="N12" s="23">
        <v>0</v>
      </c>
      <c r="O12" s="39">
        <v>0</v>
      </c>
    </row>
    <row r="13" spans="1:15" x14ac:dyDescent="0.2">
      <c r="A13" s="157">
        <v>9</v>
      </c>
      <c r="B13" s="158"/>
      <c r="C13" s="31"/>
      <c r="D13" s="27">
        <v>0</v>
      </c>
      <c r="E13" s="39">
        <v>0</v>
      </c>
      <c r="F13" s="31"/>
      <c r="G13" s="27">
        <v>0</v>
      </c>
      <c r="H13" s="39">
        <v>0</v>
      </c>
      <c r="I13" s="31"/>
      <c r="J13" s="27">
        <v>0</v>
      </c>
      <c r="K13" s="39">
        <v>0</v>
      </c>
      <c r="L13" s="40"/>
      <c r="M13" s="27">
        <v>0</v>
      </c>
      <c r="N13" s="23">
        <v>0</v>
      </c>
      <c r="O13" s="39">
        <v>0</v>
      </c>
    </row>
    <row r="14" spans="1:15" x14ac:dyDescent="0.2">
      <c r="A14" s="157">
        <v>10</v>
      </c>
      <c r="B14" s="158"/>
      <c r="C14" s="31"/>
      <c r="D14" s="27">
        <v>0</v>
      </c>
      <c r="E14" s="39">
        <v>0</v>
      </c>
      <c r="F14" s="31"/>
      <c r="G14" s="27"/>
      <c r="H14" s="39"/>
      <c r="I14" s="31"/>
      <c r="J14" s="27"/>
      <c r="K14" s="39"/>
      <c r="L14" s="40"/>
      <c r="M14" s="27"/>
      <c r="N14" s="23"/>
      <c r="O14" s="39"/>
    </row>
    <row r="15" spans="1:15" x14ac:dyDescent="0.2">
      <c r="A15" s="157">
        <v>11</v>
      </c>
      <c r="B15" s="158"/>
      <c r="C15" s="31">
        <v>6</v>
      </c>
      <c r="D15" s="27">
        <v>0</v>
      </c>
      <c r="E15" s="104">
        <v>0</v>
      </c>
      <c r="F15" s="31">
        <v>7</v>
      </c>
      <c r="G15" s="27"/>
      <c r="H15" s="104"/>
      <c r="I15" s="31">
        <v>3</v>
      </c>
      <c r="J15" s="27"/>
      <c r="K15" s="104"/>
      <c r="L15" s="40">
        <v>16</v>
      </c>
      <c r="M15" s="27"/>
      <c r="N15" s="105"/>
      <c r="O15" s="112"/>
    </row>
    <row r="16" spans="1:15" x14ac:dyDescent="0.2">
      <c r="A16" s="157">
        <v>12</v>
      </c>
      <c r="B16" s="158"/>
      <c r="C16" s="116">
        <v>6</v>
      </c>
      <c r="D16" s="117">
        <v>0</v>
      </c>
      <c r="E16" s="104">
        <v>0</v>
      </c>
      <c r="F16" s="116">
        <v>7</v>
      </c>
      <c r="G16" s="117"/>
      <c r="H16" s="104"/>
      <c r="I16" s="116">
        <v>3</v>
      </c>
      <c r="J16" s="117"/>
      <c r="K16" s="104"/>
      <c r="L16" s="118">
        <v>16</v>
      </c>
      <c r="M16" s="117"/>
      <c r="N16" s="105"/>
      <c r="O16" s="112"/>
    </row>
    <row r="17" spans="1:15" hidden="1" x14ac:dyDescent="0.2">
      <c r="A17" s="157">
        <v>13</v>
      </c>
      <c r="B17" s="158"/>
      <c r="C17" s="116"/>
      <c r="D17" s="117"/>
      <c r="E17" s="104"/>
      <c r="F17" s="116"/>
      <c r="G17" s="117"/>
      <c r="H17" s="104"/>
      <c r="I17" s="116"/>
      <c r="J17" s="117"/>
      <c r="K17" s="104"/>
      <c r="L17" s="118"/>
      <c r="M17" s="117"/>
      <c r="N17" s="105"/>
      <c r="O17" s="112"/>
    </row>
    <row r="18" spans="1:15" x14ac:dyDescent="0.2">
      <c r="A18" s="157">
        <v>14</v>
      </c>
      <c r="B18" s="159"/>
      <c r="C18" s="116">
        <v>45</v>
      </c>
      <c r="D18" s="117">
        <v>8</v>
      </c>
      <c r="E18" s="104">
        <v>24.2</v>
      </c>
      <c r="F18" s="116">
        <v>178</v>
      </c>
      <c r="G18" s="117">
        <v>32</v>
      </c>
      <c r="H18" s="104">
        <v>26.2</v>
      </c>
      <c r="I18" s="116">
        <v>98</v>
      </c>
      <c r="J18" s="117">
        <v>19</v>
      </c>
      <c r="K18" s="104">
        <v>18.399999999999999</v>
      </c>
      <c r="L18" s="118">
        <v>321</v>
      </c>
      <c r="M18" s="117">
        <v>59</v>
      </c>
      <c r="N18" s="105">
        <v>22.8</v>
      </c>
      <c r="O18" s="112">
        <v>18.399999999999999</v>
      </c>
    </row>
    <row r="19" spans="1:15" hidden="1" x14ac:dyDescent="0.2">
      <c r="A19" s="157">
        <v>15</v>
      </c>
      <c r="B19" s="159">
        <v>1</v>
      </c>
      <c r="C19" s="116"/>
      <c r="D19" s="117"/>
      <c r="E19" s="119"/>
      <c r="F19" s="116"/>
      <c r="G19" s="117"/>
      <c r="H19" s="119"/>
      <c r="I19" s="116"/>
      <c r="J19" s="117"/>
      <c r="K19" s="119"/>
      <c r="L19" s="118"/>
      <c r="M19" s="117"/>
      <c r="N19" s="105"/>
      <c r="O19" s="112"/>
    </row>
    <row r="20" spans="1:15" hidden="1" x14ac:dyDescent="0.2">
      <c r="A20" s="157">
        <v>15</v>
      </c>
      <c r="B20" s="159">
        <v>2</v>
      </c>
      <c r="C20" s="116"/>
      <c r="D20" s="117"/>
      <c r="E20" s="119"/>
      <c r="F20" s="116"/>
      <c r="G20" s="117"/>
      <c r="H20" s="119"/>
      <c r="I20" s="116"/>
      <c r="J20" s="117"/>
      <c r="K20" s="119"/>
      <c r="L20" s="118"/>
      <c r="M20" s="117"/>
      <c r="N20" s="105"/>
      <c r="O20" s="112"/>
    </row>
    <row r="21" spans="1:15" hidden="1" x14ac:dyDescent="0.2">
      <c r="A21" s="157">
        <v>15</v>
      </c>
      <c r="B21" s="160">
        <v>3</v>
      </c>
      <c r="C21" s="116"/>
      <c r="D21" s="117"/>
      <c r="E21" s="119"/>
      <c r="F21" s="116"/>
      <c r="G21" s="117"/>
      <c r="H21" s="119"/>
      <c r="I21" s="116"/>
      <c r="J21" s="117"/>
      <c r="K21" s="119"/>
      <c r="L21" s="118"/>
      <c r="M21" s="117"/>
      <c r="N21" s="105"/>
      <c r="O21" s="112"/>
    </row>
    <row r="22" spans="1:15" x14ac:dyDescent="0.2">
      <c r="A22" s="157">
        <v>15</v>
      </c>
      <c r="B22" s="159"/>
      <c r="C22" s="116">
        <v>45</v>
      </c>
      <c r="D22" s="117">
        <v>10</v>
      </c>
      <c r="E22" s="104">
        <v>30.4</v>
      </c>
      <c r="F22" s="116">
        <v>179</v>
      </c>
      <c r="G22" s="117">
        <v>39</v>
      </c>
      <c r="H22" s="104">
        <v>32</v>
      </c>
      <c r="I22" s="116">
        <v>98</v>
      </c>
      <c r="J22" s="117">
        <v>34</v>
      </c>
      <c r="K22" s="120">
        <v>33.1</v>
      </c>
      <c r="L22" s="118">
        <v>322</v>
      </c>
      <c r="M22" s="117">
        <v>83</v>
      </c>
      <c r="N22" s="105">
        <v>32.200000000000003</v>
      </c>
      <c r="O22" s="112">
        <v>25.8</v>
      </c>
    </row>
    <row r="23" spans="1:15" hidden="1" x14ac:dyDescent="0.2">
      <c r="A23" s="157">
        <v>16</v>
      </c>
      <c r="B23" s="159"/>
      <c r="C23" s="116"/>
      <c r="D23" s="117"/>
      <c r="E23" s="104"/>
      <c r="F23" s="116"/>
      <c r="G23" s="117"/>
      <c r="H23" s="104"/>
      <c r="I23" s="116"/>
      <c r="J23" s="117"/>
      <c r="K23" s="104"/>
      <c r="L23" s="118"/>
      <c r="M23" s="117"/>
      <c r="N23" s="105"/>
      <c r="O23" s="112"/>
    </row>
    <row r="24" spans="1:15" x14ac:dyDescent="0.2">
      <c r="A24" s="157">
        <v>17</v>
      </c>
      <c r="B24" s="159"/>
      <c r="C24" s="116">
        <v>14</v>
      </c>
      <c r="D24" s="117"/>
      <c r="E24" s="104"/>
      <c r="F24" s="116">
        <v>38</v>
      </c>
      <c r="G24" s="117"/>
      <c r="H24" s="104"/>
      <c r="I24" s="116">
        <v>36</v>
      </c>
      <c r="J24" s="117"/>
      <c r="K24" s="104"/>
      <c r="L24" s="121">
        <v>88</v>
      </c>
      <c r="M24" s="117"/>
      <c r="N24" s="105"/>
      <c r="O24" s="112"/>
    </row>
    <row r="25" spans="1:15" x14ac:dyDescent="0.2">
      <c r="A25" s="157">
        <v>18</v>
      </c>
      <c r="B25" s="159">
        <v>3</v>
      </c>
      <c r="C25" s="116">
        <v>25</v>
      </c>
      <c r="D25" s="117">
        <v>1</v>
      </c>
      <c r="E25" s="104">
        <v>3</v>
      </c>
      <c r="F25" s="116">
        <v>85</v>
      </c>
      <c r="G25" s="117">
        <v>4</v>
      </c>
      <c r="H25" s="104">
        <v>3.3</v>
      </c>
      <c r="I25" s="116">
        <v>29</v>
      </c>
      <c r="J25" s="117">
        <v>7</v>
      </c>
      <c r="K25" s="104">
        <v>6.8</v>
      </c>
      <c r="L25" s="118">
        <v>139</v>
      </c>
      <c r="M25" s="117">
        <v>12</v>
      </c>
      <c r="N25" s="105">
        <v>4.5999999999999996</v>
      </c>
      <c r="O25" s="112">
        <v>8.6</v>
      </c>
    </row>
    <row r="26" spans="1:15" x14ac:dyDescent="0.2">
      <c r="A26" s="157">
        <v>18</v>
      </c>
      <c r="B26" s="160">
        <v>4</v>
      </c>
      <c r="C26" s="116">
        <v>45</v>
      </c>
      <c r="D26" s="117">
        <v>7</v>
      </c>
      <c r="E26" s="104">
        <v>21.2</v>
      </c>
      <c r="F26" s="116">
        <v>178</v>
      </c>
      <c r="G26" s="117">
        <v>31</v>
      </c>
      <c r="H26" s="104">
        <v>25.4</v>
      </c>
      <c r="I26" s="116">
        <v>98</v>
      </c>
      <c r="J26" s="117">
        <v>19</v>
      </c>
      <c r="K26" s="104">
        <v>18.399999999999999</v>
      </c>
      <c r="L26" s="118">
        <v>321</v>
      </c>
      <c r="M26" s="117">
        <v>57</v>
      </c>
      <c r="N26" s="105">
        <v>22.1</v>
      </c>
      <c r="O26" s="112">
        <v>17.8</v>
      </c>
    </row>
    <row r="27" spans="1:15" hidden="1" x14ac:dyDescent="0.2">
      <c r="A27" s="161">
        <v>19</v>
      </c>
      <c r="B27" s="162"/>
      <c r="C27" s="116"/>
      <c r="D27" s="117"/>
      <c r="E27" s="104"/>
      <c r="F27" s="116"/>
      <c r="G27" s="117"/>
      <c r="H27" s="104"/>
      <c r="I27" s="116"/>
      <c r="J27" s="117"/>
      <c r="K27" s="104"/>
      <c r="L27" s="118"/>
      <c r="M27" s="117"/>
      <c r="N27" s="105"/>
      <c r="O27" s="112"/>
    </row>
    <row r="28" spans="1:15" hidden="1" x14ac:dyDescent="0.2">
      <c r="A28" s="157">
        <v>20</v>
      </c>
      <c r="B28" s="163"/>
      <c r="C28" s="116"/>
      <c r="D28" s="117"/>
      <c r="E28" s="104"/>
      <c r="F28" s="116"/>
      <c r="G28" s="117"/>
      <c r="H28" s="104"/>
      <c r="I28" s="116"/>
      <c r="J28" s="117"/>
      <c r="K28" s="104"/>
      <c r="L28" s="118"/>
      <c r="M28" s="117"/>
      <c r="N28" s="105"/>
      <c r="O28" s="112"/>
    </row>
    <row r="29" spans="1:15" hidden="1" x14ac:dyDescent="0.2">
      <c r="A29" s="157">
        <v>21</v>
      </c>
      <c r="B29" s="163"/>
      <c r="C29" s="116"/>
      <c r="D29" s="117"/>
      <c r="E29" s="104"/>
      <c r="F29" s="116"/>
      <c r="G29" s="117"/>
      <c r="H29" s="104"/>
      <c r="I29" s="116"/>
      <c r="J29" s="117"/>
      <c r="K29" s="104"/>
      <c r="L29" s="118"/>
      <c r="M29" s="117"/>
      <c r="N29" s="105"/>
      <c r="O29" s="112"/>
    </row>
    <row r="30" spans="1:15" x14ac:dyDescent="0.2">
      <c r="A30" s="157">
        <v>22</v>
      </c>
      <c r="B30" s="164">
        <v>1</v>
      </c>
      <c r="C30" s="116">
        <v>25</v>
      </c>
      <c r="D30" s="117"/>
      <c r="E30" s="122"/>
      <c r="F30" s="116">
        <v>87</v>
      </c>
      <c r="G30" s="117">
        <v>2</v>
      </c>
      <c r="H30" s="104">
        <v>1.6</v>
      </c>
      <c r="I30" s="116">
        <v>34</v>
      </c>
      <c r="J30" s="117">
        <v>8</v>
      </c>
      <c r="K30" s="104">
        <v>7.8</v>
      </c>
      <c r="L30" s="118">
        <v>146</v>
      </c>
      <c r="M30" s="117">
        <v>10</v>
      </c>
      <c r="N30" s="105">
        <v>3.9</v>
      </c>
      <c r="O30" s="112">
        <v>6.8</v>
      </c>
    </row>
    <row r="31" spans="1:15" x14ac:dyDescent="0.2">
      <c r="A31" s="157">
        <v>22</v>
      </c>
      <c r="B31" s="159">
        <v>3</v>
      </c>
      <c r="C31" s="116">
        <v>25</v>
      </c>
      <c r="D31" s="117">
        <v>1</v>
      </c>
      <c r="E31" s="138">
        <v>3</v>
      </c>
      <c r="F31" s="116">
        <v>87</v>
      </c>
      <c r="G31" s="117">
        <v>3</v>
      </c>
      <c r="H31" s="104">
        <v>2.5</v>
      </c>
      <c r="I31" s="116">
        <v>34</v>
      </c>
      <c r="J31" s="117">
        <v>6</v>
      </c>
      <c r="K31" s="104">
        <v>5.8</v>
      </c>
      <c r="L31" s="118">
        <v>146</v>
      </c>
      <c r="M31" s="117">
        <v>10</v>
      </c>
      <c r="N31" s="105">
        <v>3.9</v>
      </c>
      <c r="O31" s="112">
        <v>6.8</v>
      </c>
    </row>
    <row r="32" spans="1:15" hidden="1" x14ac:dyDescent="0.2">
      <c r="A32" s="157">
        <v>23</v>
      </c>
      <c r="B32" s="159"/>
      <c r="C32" s="116"/>
      <c r="D32" s="117"/>
      <c r="E32" s="104"/>
      <c r="F32" s="116"/>
      <c r="G32" s="117"/>
      <c r="H32" s="104"/>
      <c r="I32" s="116"/>
      <c r="J32" s="117"/>
      <c r="K32" s="104"/>
      <c r="L32" s="118"/>
      <c r="M32" s="117"/>
      <c r="N32" s="105"/>
      <c r="O32" s="112"/>
    </row>
    <row r="33" spans="1:15" x14ac:dyDescent="0.2">
      <c r="A33" s="157">
        <v>24</v>
      </c>
      <c r="B33" s="159"/>
      <c r="C33" s="116">
        <v>21</v>
      </c>
      <c r="D33" s="117">
        <v>6</v>
      </c>
      <c r="E33" s="104">
        <v>18.2</v>
      </c>
      <c r="F33" s="253">
        <v>52</v>
      </c>
      <c r="G33" s="117">
        <v>11</v>
      </c>
      <c r="H33" s="104">
        <v>9</v>
      </c>
      <c r="I33" s="116">
        <v>26</v>
      </c>
      <c r="J33" s="117">
        <v>9</v>
      </c>
      <c r="K33" s="104">
        <v>8.6999999999999993</v>
      </c>
      <c r="L33" s="118">
        <v>99</v>
      </c>
      <c r="M33" s="117">
        <v>26</v>
      </c>
      <c r="N33" s="105">
        <v>10.1</v>
      </c>
      <c r="O33" s="112">
        <v>26.3</v>
      </c>
    </row>
    <row r="34" spans="1:15" x14ac:dyDescent="0.2">
      <c r="A34" s="157">
        <v>25</v>
      </c>
      <c r="B34" s="159"/>
      <c r="C34" s="116">
        <v>3</v>
      </c>
      <c r="D34" s="117"/>
      <c r="E34" s="104"/>
      <c r="F34" s="116">
        <v>9</v>
      </c>
      <c r="G34" s="117"/>
      <c r="H34" s="104"/>
      <c r="I34" s="116"/>
      <c r="J34" s="117"/>
      <c r="K34" s="104"/>
      <c r="L34" s="118">
        <v>12</v>
      </c>
      <c r="M34" s="117"/>
      <c r="N34" s="105"/>
      <c r="O34" s="104"/>
    </row>
    <row r="35" spans="1:15" ht="13.5" thickBot="1" x14ac:dyDescent="0.25">
      <c r="A35" s="165">
        <v>27</v>
      </c>
      <c r="B35" s="166"/>
      <c r="C35" s="123"/>
      <c r="D35" s="124"/>
      <c r="E35" s="125"/>
      <c r="F35" s="123"/>
      <c r="G35" s="124"/>
      <c r="H35" s="125"/>
      <c r="I35" s="134">
        <v>1</v>
      </c>
      <c r="J35" s="124">
        <v>1</v>
      </c>
      <c r="K35" s="125">
        <v>1</v>
      </c>
      <c r="L35" s="135">
        <v>1</v>
      </c>
      <c r="M35" s="126">
        <v>1</v>
      </c>
      <c r="N35" s="106">
        <v>0.4</v>
      </c>
      <c r="O35" s="136">
        <v>100</v>
      </c>
    </row>
    <row r="36" spans="1:15" ht="13.5" thickBot="1" x14ac:dyDescent="0.25">
      <c r="A36" s="353" t="s">
        <v>0</v>
      </c>
      <c r="B36" s="354"/>
      <c r="C36" s="127">
        <v>260</v>
      </c>
      <c r="D36" s="128">
        <v>33</v>
      </c>
      <c r="E36" s="129">
        <v>100</v>
      </c>
      <c r="F36" s="127">
        <v>907</v>
      </c>
      <c r="G36" s="128">
        <v>122</v>
      </c>
      <c r="H36" s="129">
        <v>100</v>
      </c>
      <c r="I36" s="127">
        <v>460</v>
      </c>
      <c r="J36" s="128">
        <v>103</v>
      </c>
      <c r="K36" s="129">
        <v>100</v>
      </c>
      <c r="L36" s="130">
        <v>1627</v>
      </c>
      <c r="M36" s="131">
        <v>258</v>
      </c>
      <c r="N36" s="132">
        <v>100</v>
      </c>
      <c r="O36" s="133">
        <v>15.9</v>
      </c>
    </row>
  </sheetData>
  <mergeCells count="8">
    <mergeCell ref="C4:O4"/>
    <mergeCell ref="L5:O5"/>
    <mergeCell ref="A4:A6"/>
    <mergeCell ref="B4:B6"/>
    <mergeCell ref="A36:B36"/>
    <mergeCell ref="C5:E5"/>
    <mergeCell ref="F5:H5"/>
    <mergeCell ref="I5:K5"/>
  </mergeCells>
  <phoneticPr fontId="0" type="noConversion"/>
  <printOptions horizontalCentered="1" verticalCentered="1"/>
  <pageMargins left="0.74803149606299213" right="0.6692913385826772" top="0.9055118110236221" bottom="0.6692913385826772" header="0.47244094488188981" footer="0.51181102362204722"/>
  <pageSetup paperSize="9" orientation="landscape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árok09">
    <pageSetUpPr fitToPage="1"/>
  </sheetPr>
  <dimension ref="A2:O37"/>
  <sheetViews>
    <sheetView showZeros="0" topLeftCell="A7" workbookViewId="0">
      <selection activeCell="F43" sqref="F43"/>
    </sheetView>
  </sheetViews>
  <sheetFormatPr defaultColWidth="9.140625" defaultRowHeight="12.75" x14ac:dyDescent="0.2"/>
  <cols>
    <col min="1" max="2" width="4.85546875" style="1" customWidth="1"/>
    <col min="3" max="3" width="7.5703125" style="1" bestFit="1" customWidth="1"/>
    <col min="4" max="4" width="8.5703125" style="1" customWidth="1"/>
    <col min="5" max="5" width="10" style="1" bestFit="1" customWidth="1"/>
    <col min="6" max="6" width="9.42578125" style="1" customWidth="1"/>
    <col min="7" max="7" width="8.7109375" style="1" customWidth="1"/>
    <col min="8" max="8" width="10.5703125" style="1" customWidth="1"/>
    <col min="9" max="10" width="9" style="1" customWidth="1"/>
    <col min="11" max="11" width="10" style="1" bestFit="1" customWidth="1"/>
    <col min="12" max="13" width="9.140625" style="1"/>
    <col min="14" max="14" width="10" style="1" bestFit="1" customWidth="1"/>
    <col min="15" max="15" width="9.5703125" style="1" bestFit="1" customWidth="1"/>
    <col min="16" max="16384" width="9.140625" style="1"/>
  </cols>
  <sheetData>
    <row r="2" spans="1:15" ht="15.75" x14ac:dyDescent="0.25">
      <c r="A2" s="4" t="s">
        <v>93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4" spans="1:15" ht="13.5" thickBot="1" x14ac:dyDescent="0.25">
      <c r="A4" s="1" t="s">
        <v>82</v>
      </c>
      <c r="B4" s="8"/>
    </row>
    <row r="5" spans="1:15" ht="13.5" thickBot="1" x14ac:dyDescent="0.25">
      <c r="A5" s="351" t="s">
        <v>18</v>
      </c>
      <c r="B5" s="351" t="s">
        <v>19</v>
      </c>
      <c r="C5" s="281" t="s">
        <v>25</v>
      </c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2"/>
    </row>
    <row r="6" spans="1:15" ht="13.5" thickBot="1" x14ac:dyDescent="0.25">
      <c r="A6" s="352"/>
      <c r="B6" s="352"/>
      <c r="C6" s="289" t="s">
        <v>41</v>
      </c>
      <c r="D6" s="356"/>
      <c r="E6" s="356"/>
      <c r="F6" s="289" t="s">
        <v>42</v>
      </c>
      <c r="G6" s="356"/>
      <c r="H6" s="357"/>
      <c r="I6" s="289" t="s">
        <v>43</v>
      </c>
      <c r="J6" s="356"/>
      <c r="K6" s="357"/>
      <c r="L6" s="359" t="s">
        <v>0</v>
      </c>
      <c r="M6" s="355"/>
      <c r="N6" s="355"/>
      <c r="O6" s="360"/>
    </row>
    <row r="7" spans="1:15" ht="13.5" thickBot="1" x14ac:dyDescent="0.25">
      <c r="A7" s="352"/>
      <c r="B7" s="358"/>
      <c r="C7" s="171" t="s">
        <v>20</v>
      </c>
      <c r="D7" s="172" t="s">
        <v>21</v>
      </c>
      <c r="E7" s="172" t="s">
        <v>22</v>
      </c>
      <c r="F7" s="172" t="s">
        <v>20</v>
      </c>
      <c r="G7" s="172" t="s">
        <v>21</v>
      </c>
      <c r="H7" s="173" t="s">
        <v>22</v>
      </c>
      <c r="I7" s="171" t="s">
        <v>20</v>
      </c>
      <c r="J7" s="172" t="s">
        <v>21</v>
      </c>
      <c r="K7" s="174" t="s">
        <v>22</v>
      </c>
      <c r="L7" s="175" t="s">
        <v>20</v>
      </c>
      <c r="M7" s="172" t="s">
        <v>21</v>
      </c>
      <c r="N7" s="172" t="s">
        <v>22</v>
      </c>
      <c r="O7" s="174" t="s">
        <v>23</v>
      </c>
    </row>
    <row r="8" spans="1:15" x14ac:dyDescent="0.2">
      <c r="A8" s="157">
        <v>3</v>
      </c>
      <c r="B8" s="158"/>
      <c r="C8" s="53">
        <v>0</v>
      </c>
      <c r="D8" s="26">
        <v>0</v>
      </c>
      <c r="E8" s="38">
        <v>0</v>
      </c>
      <c r="F8" s="53"/>
      <c r="G8" s="26">
        <v>0</v>
      </c>
      <c r="H8" s="54">
        <v>0</v>
      </c>
      <c r="I8" s="53">
        <v>0</v>
      </c>
      <c r="J8" s="26">
        <v>0</v>
      </c>
      <c r="K8" s="38">
        <v>0</v>
      </c>
      <c r="L8" s="36"/>
      <c r="M8" s="26">
        <v>0</v>
      </c>
      <c r="N8" s="37">
        <v>0</v>
      </c>
      <c r="O8" s="38">
        <v>0</v>
      </c>
    </row>
    <row r="9" spans="1:15" x14ac:dyDescent="0.2">
      <c r="A9" s="157">
        <v>4</v>
      </c>
      <c r="B9" s="158"/>
      <c r="C9" s="31">
        <v>0</v>
      </c>
      <c r="D9" s="27">
        <v>0</v>
      </c>
      <c r="E9" s="39">
        <v>0</v>
      </c>
      <c r="F9" s="31"/>
      <c r="G9" s="27">
        <v>0</v>
      </c>
      <c r="H9" s="55">
        <v>0</v>
      </c>
      <c r="I9" s="31">
        <v>0</v>
      </c>
      <c r="J9" s="27">
        <v>0</v>
      </c>
      <c r="K9" s="39">
        <v>0</v>
      </c>
      <c r="L9" s="40"/>
      <c r="M9" s="27">
        <v>0</v>
      </c>
      <c r="N9" s="23">
        <v>0</v>
      </c>
      <c r="O9" s="39">
        <v>0</v>
      </c>
    </row>
    <row r="10" spans="1:15" x14ac:dyDescent="0.2">
      <c r="A10" s="157">
        <v>5</v>
      </c>
      <c r="B10" s="158"/>
      <c r="C10" s="31">
        <v>0</v>
      </c>
      <c r="D10" s="27">
        <v>0</v>
      </c>
      <c r="E10" s="39">
        <v>0</v>
      </c>
      <c r="F10" s="31"/>
      <c r="G10" s="27">
        <v>0</v>
      </c>
      <c r="H10" s="55">
        <v>0</v>
      </c>
      <c r="I10" s="31">
        <v>0</v>
      </c>
      <c r="J10" s="27">
        <v>0</v>
      </c>
      <c r="K10" s="39">
        <v>0</v>
      </c>
      <c r="L10" s="40"/>
      <c r="M10" s="27">
        <v>0</v>
      </c>
      <c r="N10" s="23">
        <v>0</v>
      </c>
      <c r="O10" s="39">
        <v>0</v>
      </c>
    </row>
    <row r="11" spans="1:15" x14ac:dyDescent="0.2">
      <c r="A11" s="157">
        <v>6</v>
      </c>
      <c r="B11" s="158"/>
      <c r="C11" s="31">
        <v>0</v>
      </c>
      <c r="D11" s="27">
        <v>0</v>
      </c>
      <c r="E11" s="39">
        <v>0</v>
      </c>
      <c r="F11" s="31"/>
      <c r="G11" s="27">
        <v>0</v>
      </c>
      <c r="H11" s="55">
        <v>0</v>
      </c>
      <c r="I11" s="31">
        <v>0</v>
      </c>
      <c r="J11" s="27">
        <v>0</v>
      </c>
      <c r="K11" s="39">
        <v>0</v>
      </c>
      <c r="L11" s="40"/>
      <c r="M11" s="27">
        <v>0</v>
      </c>
      <c r="N11" s="23">
        <v>0</v>
      </c>
      <c r="O11" s="39">
        <v>0</v>
      </c>
    </row>
    <row r="12" spans="1:15" x14ac:dyDescent="0.2">
      <c r="A12" s="157">
        <v>7</v>
      </c>
      <c r="B12" s="158"/>
      <c r="C12" s="31">
        <v>3</v>
      </c>
      <c r="D12" s="27">
        <v>0</v>
      </c>
      <c r="E12" s="39">
        <v>0</v>
      </c>
      <c r="F12" s="31"/>
      <c r="G12" s="27">
        <v>0</v>
      </c>
      <c r="H12" s="55">
        <v>0</v>
      </c>
      <c r="I12" s="31">
        <v>0</v>
      </c>
      <c r="J12" s="27">
        <v>0</v>
      </c>
      <c r="K12" s="39">
        <v>0</v>
      </c>
      <c r="L12" s="40">
        <v>3</v>
      </c>
      <c r="M12" s="27">
        <v>0</v>
      </c>
      <c r="N12" s="23">
        <v>0</v>
      </c>
      <c r="O12" s="39">
        <v>0</v>
      </c>
    </row>
    <row r="13" spans="1:15" x14ac:dyDescent="0.2">
      <c r="A13" s="157">
        <v>8</v>
      </c>
      <c r="B13" s="158"/>
      <c r="C13" s="31">
        <v>0</v>
      </c>
      <c r="D13" s="27">
        <v>0</v>
      </c>
      <c r="E13" s="39">
        <v>0</v>
      </c>
      <c r="F13" s="31"/>
      <c r="G13" s="27">
        <v>0</v>
      </c>
      <c r="H13" s="55">
        <v>0</v>
      </c>
      <c r="I13" s="31">
        <v>0</v>
      </c>
      <c r="J13" s="27">
        <v>0</v>
      </c>
      <c r="K13" s="39">
        <v>0</v>
      </c>
      <c r="L13" s="40"/>
      <c r="M13" s="27">
        <v>0</v>
      </c>
      <c r="N13" s="23">
        <v>0</v>
      </c>
      <c r="O13" s="39">
        <v>0</v>
      </c>
    </row>
    <row r="14" spans="1:15" x14ac:dyDescent="0.2">
      <c r="A14" s="157">
        <v>9</v>
      </c>
      <c r="B14" s="158"/>
      <c r="C14" s="31">
        <v>0</v>
      </c>
      <c r="D14" s="27">
        <v>0</v>
      </c>
      <c r="E14" s="39">
        <v>0</v>
      </c>
      <c r="F14" s="31"/>
      <c r="G14" s="27">
        <v>0</v>
      </c>
      <c r="H14" s="55">
        <v>0</v>
      </c>
      <c r="I14" s="31"/>
      <c r="J14" s="27"/>
      <c r="K14" s="39"/>
      <c r="L14" s="40"/>
      <c r="M14" s="27"/>
      <c r="N14" s="23"/>
      <c r="O14" s="39"/>
    </row>
    <row r="15" spans="1:15" x14ac:dyDescent="0.2">
      <c r="A15" s="157">
        <v>10</v>
      </c>
      <c r="B15" s="158"/>
      <c r="C15" s="31">
        <v>0</v>
      </c>
      <c r="D15" s="27">
        <v>0</v>
      </c>
      <c r="E15" s="39">
        <v>0</v>
      </c>
      <c r="F15" s="31"/>
      <c r="G15" s="27">
        <v>0</v>
      </c>
      <c r="H15" s="55">
        <v>0</v>
      </c>
      <c r="I15" s="31"/>
      <c r="J15" s="27"/>
      <c r="K15" s="39"/>
      <c r="L15" s="40"/>
      <c r="M15" s="27"/>
      <c r="N15" s="23"/>
      <c r="O15" s="39"/>
    </row>
    <row r="16" spans="1:15" x14ac:dyDescent="0.2">
      <c r="A16" s="157">
        <v>11</v>
      </c>
      <c r="B16" s="158"/>
      <c r="C16" s="31">
        <v>5</v>
      </c>
      <c r="D16" s="27"/>
      <c r="E16" s="39"/>
      <c r="F16" s="31">
        <v>2</v>
      </c>
      <c r="G16" s="27"/>
      <c r="H16" s="55"/>
      <c r="I16" s="31"/>
      <c r="J16" s="27"/>
      <c r="K16" s="39"/>
      <c r="L16" s="40">
        <v>7</v>
      </c>
      <c r="M16" s="27"/>
      <c r="N16" s="23"/>
      <c r="O16" s="39"/>
    </row>
    <row r="17" spans="1:15" x14ac:dyDescent="0.2">
      <c r="A17" s="157">
        <v>12</v>
      </c>
      <c r="B17" s="158"/>
      <c r="C17" s="31">
        <v>5</v>
      </c>
      <c r="D17" s="27"/>
      <c r="E17" s="39"/>
      <c r="F17" s="31">
        <v>2</v>
      </c>
      <c r="G17" s="27"/>
      <c r="H17" s="55"/>
      <c r="I17" s="31"/>
      <c r="J17" s="27"/>
      <c r="K17" s="39"/>
      <c r="L17" s="40">
        <v>7</v>
      </c>
      <c r="M17" s="27"/>
      <c r="N17" s="23"/>
      <c r="O17" s="39"/>
    </row>
    <row r="18" spans="1:15" hidden="1" x14ac:dyDescent="0.2">
      <c r="A18" s="157">
        <v>13</v>
      </c>
      <c r="B18" s="158"/>
      <c r="C18" s="31"/>
      <c r="D18" s="27"/>
      <c r="E18" s="39"/>
      <c r="F18" s="31"/>
      <c r="G18" s="27"/>
      <c r="H18" s="55"/>
      <c r="I18" s="31"/>
      <c r="J18" s="27"/>
      <c r="K18" s="39"/>
      <c r="L18" s="40"/>
      <c r="M18" s="27"/>
      <c r="N18" s="23"/>
      <c r="O18" s="39"/>
    </row>
    <row r="19" spans="1:15" x14ac:dyDescent="0.2">
      <c r="A19" s="157">
        <v>14</v>
      </c>
      <c r="B19" s="159"/>
      <c r="C19" s="31">
        <v>8</v>
      </c>
      <c r="D19" s="27">
        <v>1</v>
      </c>
      <c r="E19" s="39">
        <v>33.299999999999997</v>
      </c>
      <c r="F19" s="31">
        <v>5</v>
      </c>
      <c r="G19" s="27">
        <v>1</v>
      </c>
      <c r="H19" s="55">
        <v>50</v>
      </c>
      <c r="I19" s="31">
        <v>8</v>
      </c>
      <c r="J19" s="27">
        <v>3</v>
      </c>
      <c r="K19" s="39">
        <v>30</v>
      </c>
      <c r="L19" s="40">
        <v>21</v>
      </c>
      <c r="M19" s="27">
        <v>5</v>
      </c>
      <c r="N19" s="23">
        <v>33.299999999999997</v>
      </c>
      <c r="O19" s="39">
        <v>23.8</v>
      </c>
    </row>
    <row r="20" spans="1:15" hidden="1" x14ac:dyDescent="0.2">
      <c r="A20" s="157">
        <v>15</v>
      </c>
      <c r="B20" s="159">
        <v>1</v>
      </c>
      <c r="C20" s="31"/>
      <c r="D20" s="27"/>
      <c r="E20" s="41"/>
      <c r="F20" s="31"/>
      <c r="G20" s="27"/>
      <c r="H20" s="51"/>
      <c r="I20" s="31"/>
      <c r="J20" s="27"/>
      <c r="K20" s="41"/>
      <c r="L20" s="40"/>
      <c r="M20" s="27"/>
      <c r="N20" s="23"/>
      <c r="O20" s="39"/>
    </row>
    <row r="21" spans="1:15" hidden="1" x14ac:dyDescent="0.2">
      <c r="A21" s="157">
        <v>15</v>
      </c>
      <c r="B21" s="159">
        <v>2</v>
      </c>
      <c r="C21" s="31"/>
      <c r="D21" s="27"/>
      <c r="E21" s="41"/>
      <c r="F21" s="31"/>
      <c r="G21" s="27"/>
      <c r="H21" s="51"/>
      <c r="I21" s="31"/>
      <c r="J21" s="27"/>
      <c r="K21" s="41"/>
      <c r="L21" s="40"/>
      <c r="M21" s="27"/>
      <c r="N21" s="23"/>
      <c r="O21" s="39"/>
    </row>
    <row r="22" spans="1:15" hidden="1" x14ac:dyDescent="0.2">
      <c r="A22" s="157">
        <v>15</v>
      </c>
      <c r="B22" s="160">
        <v>3</v>
      </c>
      <c r="C22" s="31"/>
      <c r="D22" s="27"/>
      <c r="E22" s="41"/>
      <c r="F22" s="31"/>
      <c r="G22" s="27"/>
      <c r="H22" s="51"/>
      <c r="I22" s="31"/>
      <c r="J22" s="27"/>
      <c r="K22" s="41"/>
      <c r="L22" s="40"/>
      <c r="M22" s="27"/>
      <c r="N22" s="23"/>
      <c r="O22" s="39"/>
    </row>
    <row r="23" spans="1:15" x14ac:dyDescent="0.2">
      <c r="A23" s="157">
        <v>15</v>
      </c>
      <c r="B23" s="159"/>
      <c r="C23" s="31">
        <v>16</v>
      </c>
      <c r="D23" s="27"/>
      <c r="E23" s="39"/>
      <c r="F23" s="31">
        <v>12</v>
      </c>
      <c r="G23" s="27"/>
      <c r="H23" s="55"/>
      <c r="I23" s="31">
        <v>14</v>
      </c>
      <c r="J23" s="27">
        <v>3</v>
      </c>
      <c r="K23" s="39">
        <v>30</v>
      </c>
      <c r="L23" s="40">
        <v>42</v>
      </c>
      <c r="M23" s="27">
        <v>3</v>
      </c>
      <c r="N23" s="23">
        <v>20</v>
      </c>
      <c r="O23" s="39">
        <v>7.1</v>
      </c>
    </row>
    <row r="24" spans="1:15" hidden="1" x14ac:dyDescent="0.2">
      <c r="A24" s="157">
        <v>16</v>
      </c>
      <c r="B24" s="159"/>
      <c r="C24" s="31"/>
      <c r="D24" s="27"/>
      <c r="E24" s="39"/>
      <c r="F24" s="31"/>
      <c r="G24" s="27"/>
      <c r="H24" s="55"/>
      <c r="I24" s="31"/>
      <c r="J24" s="27"/>
      <c r="K24" s="39"/>
      <c r="L24" s="40"/>
      <c r="M24" s="27"/>
      <c r="N24" s="23"/>
      <c r="O24" s="39"/>
    </row>
    <row r="25" spans="1:15" x14ac:dyDescent="0.2">
      <c r="A25" s="157">
        <v>17</v>
      </c>
      <c r="B25" s="159"/>
      <c r="C25" s="31">
        <v>5</v>
      </c>
      <c r="D25" s="27"/>
      <c r="E25" s="39"/>
      <c r="F25" s="31">
        <v>2</v>
      </c>
      <c r="G25" s="27"/>
      <c r="H25" s="55"/>
      <c r="I25" s="31">
        <v>2</v>
      </c>
      <c r="J25" s="27"/>
      <c r="K25" s="39"/>
      <c r="L25" s="40">
        <v>9</v>
      </c>
      <c r="M25" s="27"/>
      <c r="N25" s="23"/>
      <c r="O25" s="39"/>
    </row>
    <row r="26" spans="1:15" x14ac:dyDescent="0.2">
      <c r="A26" s="157">
        <v>18</v>
      </c>
      <c r="B26" s="159">
        <v>3</v>
      </c>
      <c r="C26" s="31">
        <v>6</v>
      </c>
      <c r="D26" s="27"/>
      <c r="E26" s="39"/>
      <c r="F26" s="31">
        <v>2</v>
      </c>
      <c r="G26" s="27"/>
      <c r="H26" s="55"/>
      <c r="I26" s="31"/>
      <c r="J26" s="27"/>
      <c r="K26" s="39"/>
      <c r="L26" s="40">
        <v>8</v>
      </c>
      <c r="M26" s="27"/>
      <c r="N26" s="23"/>
      <c r="O26" s="39"/>
    </row>
    <row r="27" spans="1:15" x14ac:dyDescent="0.2">
      <c r="A27" s="157">
        <v>18</v>
      </c>
      <c r="B27" s="160">
        <v>4</v>
      </c>
      <c r="C27" s="31">
        <v>8</v>
      </c>
      <c r="D27" s="27">
        <v>1</v>
      </c>
      <c r="E27" s="39">
        <v>33.299999999999997</v>
      </c>
      <c r="F27" s="31">
        <v>5</v>
      </c>
      <c r="G27" s="27">
        <v>1</v>
      </c>
      <c r="H27" s="55">
        <v>50</v>
      </c>
      <c r="I27" s="31">
        <v>8</v>
      </c>
      <c r="J27" s="27">
        <v>2</v>
      </c>
      <c r="K27" s="39">
        <v>20</v>
      </c>
      <c r="L27" s="40">
        <v>21</v>
      </c>
      <c r="M27" s="27">
        <v>4</v>
      </c>
      <c r="N27" s="23">
        <v>26.6</v>
      </c>
      <c r="O27" s="39">
        <v>19</v>
      </c>
    </row>
    <row r="28" spans="1:15" hidden="1" x14ac:dyDescent="0.2">
      <c r="A28" s="161">
        <v>19</v>
      </c>
      <c r="B28" s="162"/>
      <c r="C28" s="31"/>
      <c r="D28" s="27"/>
      <c r="E28" s="39"/>
      <c r="F28" s="31"/>
      <c r="G28" s="27"/>
      <c r="H28" s="55"/>
      <c r="I28" s="31"/>
      <c r="J28" s="27"/>
      <c r="K28" s="39"/>
      <c r="L28" s="40"/>
      <c r="M28" s="27"/>
      <c r="N28" s="23"/>
      <c r="O28" s="39"/>
    </row>
    <row r="29" spans="1:15" x14ac:dyDescent="0.2">
      <c r="A29" s="157">
        <v>20</v>
      </c>
      <c r="B29" s="162"/>
      <c r="C29" s="31">
        <v>1</v>
      </c>
      <c r="D29" s="27">
        <v>1</v>
      </c>
      <c r="E29" s="39">
        <v>33.4</v>
      </c>
      <c r="F29" s="31">
        <v>1</v>
      </c>
      <c r="G29" s="27"/>
      <c r="H29" s="55"/>
      <c r="I29" s="31"/>
      <c r="J29" s="27"/>
      <c r="K29" s="39"/>
      <c r="L29" s="40">
        <v>2</v>
      </c>
      <c r="M29" s="27">
        <v>1</v>
      </c>
      <c r="N29" s="23">
        <v>6.7</v>
      </c>
      <c r="O29" s="39">
        <v>100</v>
      </c>
    </row>
    <row r="30" spans="1:15" x14ac:dyDescent="0.2">
      <c r="A30" s="170">
        <v>21</v>
      </c>
      <c r="B30" s="163"/>
      <c r="C30" s="31"/>
      <c r="D30" s="27"/>
      <c r="E30" s="39"/>
      <c r="F30" s="31"/>
      <c r="G30" s="27"/>
      <c r="H30" s="55"/>
      <c r="I30" s="31"/>
      <c r="J30" s="27"/>
      <c r="K30" s="39"/>
      <c r="L30" s="40"/>
      <c r="M30" s="27"/>
      <c r="N30" s="23"/>
      <c r="O30" s="39"/>
    </row>
    <row r="31" spans="1:15" x14ac:dyDescent="0.2">
      <c r="A31" s="157">
        <v>22</v>
      </c>
      <c r="B31" s="164">
        <v>1</v>
      </c>
      <c r="C31" s="31">
        <v>5</v>
      </c>
      <c r="D31" s="27"/>
      <c r="E31" s="39"/>
      <c r="F31" s="31">
        <v>2</v>
      </c>
      <c r="G31" s="27"/>
      <c r="H31" s="55"/>
      <c r="I31" s="31">
        <v>3</v>
      </c>
      <c r="J31" s="27">
        <v>1</v>
      </c>
      <c r="K31" s="39">
        <v>10</v>
      </c>
      <c r="L31" s="40">
        <v>10</v>
      </c>
      <c r="M31" s="27">
        <v>1</v>
      </c>
      <c r="N31" s="23">
        <v>6.7</v>
      </c>
      <c r="O31" s="39">
        <v>10</v>
      </c>
    </row>
    <row r="32" spans="1:15" x14ac:dyDescent="0.2">
      <c r="A32" s="157">
        <v>22</v>
      </c>
      <c r="B32" s="159">
        <v>3</v>
      </c>
      <c r="C32" s="31">
        <v>5</v>
      </c>
      <c r="D32" s="27"/>
      <c r="E32" s="39"/>
      <c r="F32" s="31">
        <v>2</v>
      </c>
      <c r="G32" s="27"/>
      <c r="H32" s="55"/>
      <c r="I32" s="31">
        <v>3</v>
      </c>
      <c r="J32" s="27">
        <v>1</v>
      </c>
      <c r="K32" s="39">
        <v>10</v>
      </c>
      <c r="L32" s="40">
        <v>10</v>
      </c>
      <c r="M32" s="27">
        <v>1</v>
      </c>
      <c r="N32" s="23">
        <v>6.7</v>
      </c>
      <c r="O32" s="39">
        <v>10</v>
      </c>
    </row>
    <row r="33" spans="1:15" hidden="1" x14ac:dyDescent="0.2">
      <c r="A33" s="157">
        <v>23</v>
      </c>
      <c r="B33" s="159"/>
      <c r="C33" s="31"/>
      <c r="D33" s="27"/>
      <c r="E33" s="39"/>
      <c r="F33" s="31"/>
      <c r="G33" s="27"/>
      <c r="H33" s="55"/>
      <c r="I33" s="31"/>
      <c r="J33" s="27"/>
      <c r="K33" s="39"/>
      <c r="L33" s="40"/>
      <c r="M33" s="27"/>
      <c r="N33" s="23"/>
      <c r="O33" s="39"/>
    </row>
    <row r="34" spans="1:15" hidden="1" x14ac:dyDescent="0.2">
      <c r="A34" s="157">
        <v>24</v>
      </c>
      <c r="B34" s="159"/>
      <c r="C34" s="31"/>
      <c r="D34" s="27"/>
      <c r="E34" s="39"/>
      <c r="F34" s="31"/>
      <c r="G34" s="27"/>
      <c r="H34" s="55"/>
      <c r="I34" s="31"/>
      <c r="J34" s="27"/>
      <c r="K34" s="39"/>
      <c r="L34" s="40"/>
      <c r="M34" s="27"/>
      <c r="N34" s="23"/>
      <c r="O34" s="39"/>
    </row>
    <row r="35" spans="1:15" ht="13.5" thickBot="1" x14ac:dyDescent="0.25">
      <c r="A35" s="157">
        <v>25</v>
      </c>
      <c r="B35" s="159"/>
      <c r="C35" s="31">
        <v>2</v>
      </c>
      <c r="D35" s="27"/>
      <c r="E35" s="39"/>
      <c r="F35" s="31">
        <v>2</v>
      </c>
      <c r="G35" s="27"/>
      <c r="H35" s="55"/>
      <c r="I35" s="31"/>
      <c r="J35" s="27"/>
      <c r="K35" s="39"/>
      <c r="L35" s="40">
        <v>4</v>
      </c>
      <c r="M35" s="27"/>
      <c r="N35" s="23"/>
      <c r="O35" s="39"/>
    </row>
    <row r="36" spans="1:15" ht="13.5" hidden="1" thickBot="1" x14ac:dyDescent="0.25">
      <c r="A36" s="165">
        <v>27</v>
      </c>
      <c r="B36" s="166"/>
      <c r="C36" s="32"/>
      <c r="D36" s="28"/>
      <c r="E36" s="42"/>
      <c r="F36" s="32"/>
      <c r="G36" s="28"/>
      <c r="H36" s="56"/>
      <c r="I36" s="32"/>
      <c r="J36" s="28"/>
      <c r="K36" s="42"/>
      <c r="L36" s="43"/>
      <c r="M36" s="44"/>
      <c r="N36" s="24"/>
      <c r="O36" s="45"/>
    </row>
    <row r="37" spans="1:15" ht="13.5" thickBot="1" x14ac:dyDescent="0.25">
      <c r="A37" s="353" t="s">
        <v>0</v>
      </c>
      <c r="B37" s="354"/>
      <c r="C37" s="33">
        <v>69</v>
      </c>
      <c r="D37" s="29">
        <v>3</v>
      </c>
      <c r="E37" s="46">
        <v>100</v>
      </c>
      <c r="F37" s="33">
        <v>36</v>
      </c>
      <c r="G37" s="29">
        <v>2</v>
      </c>
      <c r="H37" s="57">
        <v>100</v>
      </c>
      <c r="I37" s="33">
        <v>38</v>
      </c>
      <c r="J37" s="29">
        <v>10</v>
      </c>
      <c r="K37" s="46">
        <v>100</v>
      </c>
      <c r="L37" s="47">
        <v>144</v>
      </c>
      <c r="M37" s="48">
        <v>15</v>
      </c>
      <c r="N37" s="49">
        <v>100</v>
      </c>
      <c r="O37" s="50">
        <v>10.5</v>
      </c>
    </row>
  </sheetData>
  <mergeCells count="8">
    <mergeCell ref="A5:A7"/>
    <mergeCell ref="B5:B7"/>
    <mergeCell ref="A37:B37"/>
    <mergeCell ref="C5:O5"/>
    <mergeCell ref="C6:E6"/>
    <mergeCell ref="F6:H6"/>
    <mergeCell ref="I6:K6"/>
    <mergeCell ref="L6:O6"/>
  </mergeCells>
  <phoneticPr fontId="0" type="noConversion"/>
  <printOptions horizontalCentered="1" verticalCentered="1"/>
  <pageMargins left="0.74803149606299213" right="0.78740157480314965" top="0.94488188976377963" bottom="0.6692913385826772" header="0.51181102362204722" footer="0.51181102362204722"/>
  <pageSetup paperSize="9" orientation="landscape" horizontalDpi="18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árok10">
    <pageSetUpPr fitToPage="1"/>
  </sheetPr>
  <dimension ref="A2:W36"/>
  <sheetViews>
    <sheetView showZeros="0" workbookViewId="0">
      <selection activeCell="F43" sqref="F43"/>
    </sheetView>
  </sheetViews>
  <sheetFormatPr defaultColWidth="9.140625" defaultRowHeight="12.75" x14ac:dyDescent="0.2"/>
  <cols>
    <col min="1" max="2" width="4.85546875" style="1" customWidth="1"/>
    <col min="3" max="4" width="9" style="1" customWidth="1"/>
    <col min="5" max="5" width="10" style="1" bestFit="1" customWidth="1"/>
    <col min="6" max="7" width="9" style="1" customWidth="1"/>
    <col min="8" max="8" width="10" style="1" bestFit="1" customWidth="1"/>
    <col min="9" max="10" width="9" style="1" customWidth="1"/>
    <col min="11" max="11" width="10" style="1" bestFit="1" customWidth="1"/>
    <col min="12" max="13" width="9" style="1" customWidth="1"/>
    <col min="14" max="14" width="10" style="1" bestFit="1" customWidth="1"/>
    <col min="15" max="15" width="9.5703125" style="1" bestFit="1" customWidth="1"/>
    <col min="16" max="23" width="4.85546875" style="1" customWidth="1"/>
    <col min="24" max="16384" width="9.140625" style="1"/>
  </cols>
  <sheetData>
    <row r="2" spans="1:23" ht="15.75" x14ac:dyDescent="0.25">
      <c r="A2" s="4" t="s">
        <v>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4" spans="1:23" ht="13.5" thickBot="1" x14ac:dyDescent="0.25">
      <c r="A4" s="1" t="s">
        <v>83</v>
      </c>
      <c r="B4" s="8"/>
    </row>
    <row r="5" spans="1:23" ht="13.5" thickBot="1" x14ac:dyDescent="0.25">
      <c r="A5" s="351" t="s">
        <v>18</v>
      </c>
      <c r="B5" s="361" t="s">
        <v>19</v>
      </c>
      <c r="C5" s="281" t="s">
        <v>25</v>
      </c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7"/>
      <c r="P5" s="58"/>
      <c r="Q5" s="58"/>
      <c r="R5" s="58"/>
      <c r="S5" s="58"/>
      <c r="T5" s="58"/>
      <c r="U5" s="58"/>
      <c r="V5" s="58"/>
      <c r="W5" s="58"/>
    </row>
    <row r="6" spans="1:23" ht="13.5" thickBot="1" x14ac:dyDescent="0.25">
      <c r="A6" s="352"/>
      <c r="B6" s="352"/>
      <c r="C6" s="289" t="s">
        <v>41</v>
      </c>
      <c r="D6" s="356"/>
      <c r="E6" s="356"/>
      <c r="F6" s="289" t="s">
        <v>42</v>
      </c>
      <c r="G6" s="355"/>
      <c r="H6" s="355"/>
      <c r="I6" s="289" t="s">
        <v>43</v>
      </c>
      <c r="J6" s="355"/>
      <c r="K6" s="355"/>
      <c r="L6" s="289" t="s">
        <v>0</v>
      </c>
      <c r="M6" s="355"/>
      <c r="N6" s="355"/>
      <c r="O6" s="360"/>
      <c r="P6" s="52"/>
      <c r="Q6" s="52"/>
    </row>
    <row r="7" spans="1:23" ht="13.5" thickBot="1" x14ac:dyDescent="0.25">
      <c r="A7" s="352"/>
      <c r="B7" s="352"/>
      <c r="C7" s="169" t="s">
        <v>20</v>
      </c>
      <c r="D7" s="167" t="s">
        <v>21</v>
      </c>
      <c r="E7" s="168" t="s">
        <v>22</v>
      </c>
      <c r="F7" s="169" t="s">
        <v>20</v>
      </c>
      <c r="G7" s="167" t="s">
        <v>21</v>
      </c>
      <c r="H7" s="169" t="s">
        <v>22</v>
      </c>
      <c r="I7" s="169" t="s">
        <v>20</v>
      </c>
      <c r="J7" s="167" t="s">
        <v>21</v>
      </c>
      <c r="K7" s="169" t="s">
        <v>22</v>
      </c>
      <c r="L7" s="171" t="s">
        <v>20</v>
      </c>
      <c r="M7" s="171" t="s">
        <v>21</v>
      </c>
      <c r="N7" s="171" t="s">
        <v>22</v>
      </c>
      <c r="O7" s="167" t="s">
        <v>23</v>
      </c>
    </row>
    <row r="8" spans="1:23" x14ac:dyDescent="0.2">
      <c r="A8" s="157">
        <v>3</v>
      </c>
      <c r="B8" s="176"/>
      <c r="C8" s="26"/>
      <c r="D8" s="26"/>
      <c r="E8" s="54"/>
      <c r="F8" s="26"/>
      <c r="G8" s="26"/>
      <c r="H8" s="54"/>
      <c r="I8" s="26"/>
      <c r="J8" s="26"/>
      <c r="K8" s="54"/>
      <c r="L8" s="26"/>
      <c r="M8" s="26"/>
      <c r="N8" s="37"/>
      <c r="O8" s="38"/>
    </row>
    <row r="9" spans="1:23" hidden="1" x14ac:dyDescent="0.2">
      <c r="A9" s="157">
        <v>4</v>
      </c>
      <c r="B9" s="176"/>
      <c r="C9" s="27"/>
      <c r="D9" s="27"/>
      <c r="E9" s="55"/>
      <c r="F9" s="27"/>
      <c r="G9" s="27"/>
      <c r="H9" s="55"/>
      <c r="I9" s="27"/>
      <c r="J9" s="27"/>
      <c r="K9" s="55"/>
      <c r="L9" s="27"/>
      <c r="M9" s="27"/>
      <c r="N9" s="23"/>
      <c r="O9" s="39"/>
    </row>
    <row r="10" spans="1:23" x14ac:dyDescent="0.2">
      <c r="A10" s="157">
        <v>5</v>
      </c>
      <c r="B10" s="176"/>
      <c r="C10" s="27"/>
      <c r="D10" s="27"/>
      <c r="E10" s="55"/>
      <c r="F10" s="27"/>
      <c r="G10" s="27"/>
      <c r="H10" s="55"/>
      <c r="I10" s="27"/>
      <c r="J10" s="27"/>
      <c r="K10" s="55"/>
      <c r="L10" s="27"/>
      <c r="M10" s="27"/>
      <c r="N10" s="23"/>
      <c r="O10" s="39"/>
    </row>
    <row r="11" spans="1:23" x14ac:dyDescent="0.2">
      <c r="A11" s="157">
        <v>6</v>
      </c>
      <c r="B11" s="176"/>
      <c r="C11" s="27"/>
      <c r="D11" s="27"/>
      <c r="E11" s="55"/>
      <c r="F11" s="27"/>
      <c r="G11" s="27"/>
      <c r="H11" s="55"/>
      <c r="I11" s="27"/>
      <c r="J11" s="27"/>
      <c r="K11" s="55"/>
      <c r="L11" s="27"/>
      <c r="M11" s="27"/>
      <c r="N11" s="23"/>
      <c r="O11" s="39"/>
    </row>
    <row r="12" spans="1:23" hidden="1" x14ac:dyDescent="0.2">
      <c r="A12" s="157">
        <v>7</v>
      </c>
      <c r="B12" s="176"/>
      <c r="C12" s="27"/>
      <c r="D12" s="27"/>
      <c r="E12" s="55"/>
      <c r="F12" s="27"/>
      <c r="G12" s="27"/>
      <c r="H12" s="55"/>
      <c r="I12" s="27"/>
      <c r="J12" s="27"/>
      <c r="K12" s="55"/>
      <c r="L12" s="27"/>
      <c r="M12" s="27"/>
      <c r="N12" s="23"/>
      <c r="O12" s="39"/>
    </row>
    <row r="13" spans="1:23" x14ac:dyDescent="0.2">
      <c r="A13" s="157">
        <v>8</v>
      </c>
      <c r="B13" s="176"/>
      <c r="C13" s="27"/>
      <c r="D13" s="27"/>
      <c r="E13" s="55"/>
      <c r="F13" s="27"/>
      <c r="G13" s="27"/>
      <c r="H13" s="55"/>
      <c r="I13" s="27"/>
      <c r="J13" s="27"/>
      <c r="K13" s="55"/>
      <c r="L13" s="27"/>
      <c r="M13" s="27"/>
      <c r="N13" s="23"/>
      <c r="O13" s="39"/>
    </row>
    <row r="14" spans="1:23" x14ac:dyDescent="0.2">
      <c r="A14" s="157">
        <v>9</v>
      </c>
      <c r="B14" s="176"/>
      <c r="C14" s="27"/>
      <c r="D14" s="27"/>
      <c r="E14" s="55"/>
      <c r="F14" s="27"/>
      <c r="G14" s="27"/>
      <c r="H14" s="55"/>
      <c r="I14" s="27"/>
      <c r="J14" s="27"/>
      <c r="K14" s="55"/>
      <c r="L14" s="27"/>
      <c r="M14" s="27"/>
      <c r="N14" s="23"/>
      <c r="O14" s="39"/>
    </row>
    <row r="15" spans="1:23" x14ac:dyDescent="0.2">
      <c r="A15" s="157">
        <v>10</v>
      </c>
      <c r="B15" s="176"/>
      <c r="C15" s="27"/>
      <c r="D15" s="27"/>
      <c r="E15" s="55"/>
      <c r="F15" s="27"/>
      <c r="G15" s="27"/>
      <c r="H15" s="55"/>
      <c r="I15" s="27"/>
      <c r="J15" s="27"/>
      <c r="K15" s="55"/>
      <c r="L15" s="27"/>
      <c r="M15" s="27"/>
      <c r="N15" s="23"/>
      <c r="O15" s="39"/>
    </row>
    <row r="16" spans="1:23" x14ac:dyDescent="0.2">
      <c r="A16" s="157">
        <v>11</v>
      </c>
      <c r="B16" s="176"/>
      <c r="C16" s="27">
        <v>1</v>
      </c>
      <c r="D16" s="27"/>
      <c r="E16" s="55"/>
      <c r="F16" s="27">
        <v>7</v>
      </c>
      <c r="G16" s="27"/>
      <c r="H16" s="55"/>
      <c r="I16" s="27">
        <v>4</v>
      </c>
      <c r="J16" s="27"/>
      <c r="K16" s="55"/>
      <c r="L16" s="27">
        <v>12</v>
      </c>
      <c r="M16" s="27"/>
      <c r="N16" s="23"/>
      <c r="O16" s="39"/>
    </row>
    <row r="17" spans="1:15" x14ac:dyDescent="0.2">
      <c r="A17" s="157">
        <v>12</v>
      </c>
      <c r="B17" s="176"/>
      <c r="C17" s="27">
        <v>1</v>
      </c>
      <c r="D17" s="27"/>
      <c r="E17" s="55"/>
      <c r="F17" s="27">
        <v>7</v>
      </c>
      <c r="G17" s="27"/>
      <c r="H17" s="55"/>
      <c r="I17" s="27">
        <v>4</v>
      </c>
      <c r="J17" s="27"/>
      <c r="K17" s="55"/>
      <c r="L17" s="27">
        <v>12</v>
      </c>
      <c r="M17" s="27"/>
      <c r="N17" s="23"/>
      <c r="O17" s="39"/>
    </row>
    <row r="18" spans="1:15" hidden="1" x14ac:dyDescent="0.2">
      <c r="A18" s="157">
        <v>13</v>
      </c>
      <c r="B18" s="176"/>
      <c r="C18" s="27"/>
      <c r="D18" s="27"/>
      <c r="E18" s="55"/>
      <c r="F18" s="27"/>
      <c r="G18" s="27"/>
      <c r="H18" s="55"/>
      <c r="I18" s="27"/>
      <c r="J18" s="27"/>
      <c r="K18" s="55"/>
      <c r="L18" s="27"/>
      <c r="M18" s="27"/>
      <c r="N18" s="23"/>
      <c r="O18" s="39"/>
    </row>
    <row r="19" spans="1:15" x14ac:dyDescent="0.2">
      <c r="A19" s="157">
        <v>14</v>
      </c>
      <c r="B19" s="177">
        <v>1</v>
      </c>
      <c r="C19" s="27">
        <v>19</v>
      </c>
      <c r="D19" s="27">
        <v>4</v>
      </c>
      <c r="E19" s="55">
        <v>36.4</v>
      </c>
      <c r="F19" s="27">
        <v>61</v>
      </c>
      <c r="G19" s="27">
        <v>13</v>
      </c>
      <c r="H19" s="55">
        <v>28.9</v>
      </c>
      <c r="I19" s="27">
        <v>35</v>
      </c>
      <c r="J19" s="27">
        <v>10</v>
      </c>
      <c r="K19" s="55">
        <v>32.299999999999997</v>
      </c>
      <c r="L19" s="27">
        <v>115</v>
      </c>
      <c r="M19" s="27">
        <v>27</v>
      </c>
      <c r="N19" s="23">
        <v>31.1</v>
      </c>
      <c r="O19" s="39">
        <v>23.5</v>
      </c>
    </row>
    <row r="20" spans="1:15" x14ac:dyDescent="0.2">
      <c r="A20" s="157">
        <v>14</v>
      </c>
      <c r="B20" s="177">
        <v>3</v>
      </c>
      <c r="C20" s="27"/>
      <c r="D20" s="27"/>
      <c r="E20" s="27"/>
      <c r="F20" s="27">
        <v>1</v>
      </c>
      <c r="G20" s="27"/>
      <c r="H20" s="27"/>
      <c r="I20" s="27"/>
      <c r="J20" s="27"/>
      <c r="K20" s="51"/>
      <c r="L20" s="27">
        <v>1</v>
      </c>
      <c r="M20" s="27"/>
      <c r="N20" s="23"/>
      <c r="O20" s="39"/>
    </row>
    <row r="21" spans="1:15" hidden="1" x14ac:dyDescent="0.2">
      <c r="A21" s="157">
        <v>15</v>
      </c>
      <c r="B21" s="177">
        <v>2</v>
      </c>
      <c r="C21" s="27"/>
      <c r="D21" s="27"/>
      <c r="E21" s="27"/>
      <c r="F21" s="27"/>
      <c r="G21" s="27"/>
      <c r="H21" s="27"/>
      <c r="I21" s="27"/>
      <c r="J21" s="27"/>
      <c r="K21" s="51"/>
      <c r="L21" s="27"/>
      <c r="M21" s="27"/>
      <c r="N21" s="23"/>
      <c r="O21" s="39"/>
    </row>
    <row r="22" spans="1:15" hidden="1" x14ac:dyDescent="0.2">
      <c r="A22" s="157">
        <v>15</v>
      </c>
      <c r="B22" s="178">
        <v>3</v>
      </c>
      <c r="C22" s="27"/>
      <c r="D22" s="27"/>
      <c r="E22" s="27"/>
      <c r="F22" s="27"/>
      <c r="G22" s="27"/>
      <c r="H22" s="27"/>
      <c r="I22" s="27"/>
      <c r="J22" s="27"/>
      <c r="K22" s="51"/>
      <c r="L22" s="27"/>
      <c r="M22" s="27"/>
      <c r="N22" s="23"/>
      <c r="O22" s="39"/>
    </row>
    <row r="23" spans="1:15" x14ac:dyDescent="0.2">
      <c r="A23" s="157">
        <v>15</v>
      </c>
      <c r="B23" s="177"/>
      <c r="C23" s="27">
        <v>19</v>
      </c>
      <c r="D23" s="27">
        <v>4</v>
      </c>
      <c r="E23" s="55">
        <v>36.4</v>
      </c>
      <c r="F23" s="27">
        <v>65</v>
      </c>
      <c r="G23" s="27">
        <v>19</v>
      </c>
      <c r="H23" s="55">
        <v>42.2</v>
      </c>
      <c r="I23" s="27">
        <v>37</v>
      </c>
      <c r="J23" s="27">
        <v>12</v>
      </c>
      <c r="K23" s="55">
        <v>38.700000000000003</v>
      </c>
      <c r="L23" s="27">
        <v>121</v>
      </c>
      <c r="M23" s="27">
        <v>35</v>
      </c>
      <c r="N23" s="55">
        <v>40.200000000000003</v>
      </c>
      <c r="O23" s="39">
        <v>28.9</v>
      </c>
    </row>
    <row r="24" spans="1:15" hidden="1" x14ac:dyDescent="0.2">
      <c r="A24" s="157">
        <v>16</v>
      </c>
      <c r="B24" s="177"/>
      <c r="C24" s="27"/>
      <c r="D24" s="27"/>
      <c r="E24" s="55"/>
      <c r="F24" s="27"/>
      <c r="G24" s="27"/>
      <c r="H24" s="55"/>
      <c r="I24" s="27"/>
      <c r="J24" s="27"/>
      <c r="K24" s="55"/>
      <c r="L24" s="27"/>
      <c r="M24" s="27"/>
      <c r="N24" s="23"/>
      <c r="O24" s="39"/>
    </row>
    <row r="25" spans="1:15" x14ac:dyDescent="0.2">
      <c r="A25" s="157">
        <v>17</v>
      </c>
      <c r="B25" s="177"/>
      <c r="C25" s="27">
        <v>1</v>
      </c>
      <c r="D25" s="27"/>
      <c r="E25" s="55"/>
      <c r="F25" s="27">
        <v>10</v>
      </c>
      <c r="G25" s="27"/>
      <c r="H25" s="55"/>
      <c r="I25" s="27">
        <v>8</v>
      </c>
      <c r="J25" s="27"/>
      <c r="K25" s="55"/>
      <c r="L25" s="27">
        <v>19</v>
      </c>
      <c r="M25" s="27"/>
      <c r="N25" s="23"/>
      <c r="O25" s="39"/>
    </row>
    <row r="26" spans="1:15" x14ac:dyDescent="0.2">
      <c r="A26" s="157">
        <v>18</v>
      </c>
      <c r="B26" s="177">
        <v>3</v>
      </c>
      <c r="C26" s="27">
        <v>1</v>
      </c>
      <c r="D26" s="27"/>
      <c r="E26" s="55"/>
      <c r="F26" s="27">
        <v>7</v>
      </c>
      <c r="G26" s="27"/>
      <c r="H26" s="55"/>
      <c r="I26" s="27">
        <v>3</v>
      </c>
      <c r="J26" s="27"/>
      <c r="K26" s="55"/>
      <c r="L26" s="27">
        <v>11</v>
      </c>
      <c r="M26" s="27"/>
      <c r="N26" s="55"/>
      <c r="O26" s="39"/>
    </row>
    <row r="27" spans="1:15" x14ac:dyDescent="0.2">
      <c r="A27" s="157">
        <v>18</v>
      </c>
      <c r="B27" s="178">
        <v>4</v>
      </c>
      <c r="C27" s="27">
        <v>19</v>
      </c>
      <c r="D27" s="27">
        <v>3</v>
      </c>
      <c r="E27" s="55">
        <v>27.2</v>
      </c>
      <c r="F27" s="27">
        <v>61</v>
      </c>
      <c r="G27" s="27">
        <v>13</v>
      </c>
      <c r="H27" s="55">
        <v>28.9</v>
      </c>
      <c r="I27" s="27">
        <v>35</v>
      </c>
      <c r="J27" s="27">
        <v>9</v>
      </c>
      <c r="K27" s="55">
        <v>29</v>
      </c>
      <c r="L27" s="27">
        <v>115</v>
      </c>
      <c r="M27" s="27">
        <v>25</v>
      </c>
      <c r="N27" s="55">
        <v>28.7</v>
      </c>
      <c r="O27" s="39">
        <v>21.7</v>
      </c>
    </row>
    <row r="28" spans="1:15" hidden="1" x14ac:dyDescent="0.2">
      <c r="A28" s="161">
        <v>19</v>
      </c>
      <c r="B28" s="179"/>
      <c r="C28" s="27"/>
      <c r="D28" s="27"/>
      <c r="E28" s="55"/>
      <c r="F28" s="27"/>
      <c r="G28" s="27"/>
      <c r="H28" s="55"/>
      <c r="I28" s="27"/>
      <c r="J28" s="27"/>
      <c r="K28" s="55"/>
      <c r="L28" s="27"/>
      <c r="M28" s="27"/>
      <c r="N28" s="23"/>
      <c r="O28" s="39"/>
    </row>
    <row r="29" spans="1:15" hidden="1" x14ac:dyDescent="0.2">
      <c r="A29" s="157">
        <v>20</v>
      </c>
      <c r="B29" s="179"/>
      <c r="C29" s="27"/>
      <c r="D29" s="27"/>
      <c r="E29" s="55"/>
      <c r="F29" s="27"/>
      <c r="G29" s="27"/>
      <c r="H29" s="55"/>
      <c r="I29" s="27"/>
      <c r="J29" s="27"/>
      <c r="K29" s="55"/>
      <c r="L29" s="27"/>
      <c r="M29" s="27"/>
      <c r="N29" s="23"/>
      <c r="O29" s="39"/>
    </row>
    <row r="30" spans="1:15" hidden="1" x14ac:dyDescent="0.2">
      <c r="A30" s="170">
        <v>21</v>
      </c>
      <c r="B30" s="180"/>
      <c r="C30" s="27"/>
      <c r="D30" s="27"/>
      <c r="E30" s="55"/>
      <c r="F30" s="27"/>
      <c r="G30" s="27"/>
      <c r="H30" s="55"/>
      <c r="I30" s="27"/>
      <c r="J30" s="27"/>
      <c r="K30" s="55"/>
      <c r="L30" s="27"/>
      <c r="M30" s="27"/>
      <c r="N30" s="23"/>
      <c r="O30" s="39"/>
    </row>
    <row r="31" spans="1:15" hidden="1" x14ac:dyDescent="0.2">
      <c r="A31" s="157">
        <v>22</v>
      </c>
      <c r="B31" s="177"/>
      <c r="C31" s="27"/>
      <c r="D31" s="27"/>
      <c r="E31" s="55"/>
      <c r="F31" s="27"/>
      <c r="G31" s="27"/>
      <c r="H31" s="55"/>
      <c r="I31" s="27"/>
      <c r="J31" s="27"/>
      <c r="K31" s="55"/>
      <c r="L31" s="27"/>
      <c r="M31" s="27"/>
      <c r="N31" s="23"/>
      <c r="O31" s="39"/>
    </row>
    <row r="32" spans="1:15" hidden="1" x14ac:dyDescent="0.2">
      <c r="A32" s="157">
        <v>23</v>
      </c>
      <c r="B32" s="177"/>
      <c r="C32" s="27"/>
      <c r="D32" s="27"/>
      <c r="E32" s="55"/>
      <c r="F32" s="27"/>
      <c r="G32" s="27"/>
      <c r="H32" s="55"/>
      <c r="I32" s="27"/>
      <c r="J32" s="27"/>
      <c r="K32" s="55"/>
      <c r="L32" s="27"/>
      <c r="M32" s="27"/>
      <c r="N32" s="23"/>
      <c r="O32" s="39"/>
    </row>
    <row r="33" spans="1:15" hidden="1" x14ac:dyDescent="0.2">
      <c r="A33" s="157">
        <v>24</v>
      </c>
      <c r="B33" s="177"/>
      <c r="C33" s="27"/>
      <c r="D33" s="27"/>
      <c r="E33" s="55"/>
      <c r="F33" s="27"/>
      <c r="G33" s="27"/>
      <c r="H33" s="55"/>
      <c r="I33" s="27"/>
      <c r="J33" s="27"/>
      <c r="K33" s="55"/>
      <c r="L33" s="27"/>
      <c r="M33" s="27"/>
      <c r="N33" s="23"/>
      <c r="O33" s="39"/>
    </row>
    <row r="34" spans="1:15" x14ac:dyDescent="0.2">
      <c r="A34" s="157">
        <v>25</v>
      </c>
      <c r="B34" s="177"/>
      <c r="C34" s="27"/>
      <c r="D34" s="27"/>
      <c r="E34" s="55"/>
      <c r="F34" s="27"/>
      <c r="G34" s="27"/>
      <c r="H34" s="55"/>
      <c r="I34" s="27"/>
      <c r="J34" s="27"/>
      <c r="K34" s="55"/>
      <c r="L34" s="27"/>
      <c r="M34" s="27"/>
      <c r="N34" s="23"/>
      <c r="O34" s="39"/>
    </row>
    <row r="35" spans="1:15" ht="13.5" thickBot="1" x14ac:dyDescent="0.25">
      <c r="A35" s="165">
        <v>27</v>
      </c>
      <c r="B35" s="181"/>
      <c r="C35" s="28"/>
      <c r="D35" s="28"/>
      <c r="E35" s="56"/>
      <c r="F35" s="28"/>
      <c r="G35" s="28"/>
      <c r="H35" s="56"/>
      <c r="I35" s="28"/>
      <c r="J35" s="28"/>
      <c r="K35" s="56"/>
      <c r="L35" s="28"/>
      <c r="M35" s="28"/>
      <c r="N35" s="59"/>
      <c r="O35" s="42"/>
    </row>
    <row r="36" spans="1:15" ht="13.5" thickBot="1" x14ac:dyDescent="0.25">
      <c r="A36" s="353" t="s">
        <v>0</v>
      </c>
      <c r="B36" s="362"/>
      <c r="C36" s="29">
        <v>61</v>
      </c>
      <c r="D36" s="29">
        <v>11</v>
      </c>
      <c r="E36" s="60">
        <v>100</v>
      </c>
      <c r="F36" s="29">
        <v>219</v>
      </c>
      <c r="G36" s="29">
        <v>45</v>
      </c>
      <c r="H36" s="60">
        <v>100</v>
      </c>
      <c r="I36" s="29">
        <v>126</v>
      </c>
      <c r="J36" s="29">
        <v>31</v>
      </c>
      <c r="K36" s="60">
        <v>100</v>
      </c>
      <c r="L36" s="29">
        <v>406</v>
      </c>
      <c r="M36" s="29">
        <v>87</v>
      </c>
      <c r="N36" s="60">
        <v>100</v>
      </c>
      <c r="O36" s="60">
        <v>21.4</v>
      </c>
    </row>
  </sheetData>
  <mergeCells count="8">
    <mergeCell ref="C5:O5"/>
    <mergeCell ref="L6:O6"/>
    <mergeCell ref="A5:A7"/>
    <mergeCell ref="B5:B7"/>
    <mergeCell ref="A36:B36"/>
    <mergeCell ref="C6:E6"/>
    <mergeCell ref="F6:H6"/>
    <mergeCell ref="I6:K6"/>
  </mergeCells>
  <phoneticPr fontId="0" type="noConversion"/>
  <printOptions horizontalCentered="1" verticalCentered="1"/>
  <pageMargins left="0.74803149606299213" right="0.78740157480314965" top="0.9055118110236221" bottom="0.78740157480314965" header="0.39370078740157483" footer="0.31496062992125984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15</vt:i4>
      </vt:variant>
    </vt:vector>
  </HeadingPairs>
  <TitlesOfParts>
    <vt:vector size="15" baseType="lpstr">
      <vt:lpstr>Tab. č. 1</vt:lpstr>
      <vt:lpstr>Tab. č. 2</vt:lpstr>
      <vt:lpstr>Tab. č. 3</vt:lpstr>
      <vt:lpstr>Tab. č. 4</vt:lpstr>
      <vt:lpstr>Tab. č. 5</vt:lpstr>
      <vt:lpstr>Tab. č. 6</vt:lpstr>
      <vt:lpstr>Tab. č. 7</vt:lpstr>
      <vt:lpstr>Tab. č. 8</vt:lpstr>
      <vt:lpstr> Tab. č. 9</vt:lpstr>
      <vt:lpstr>Tab. č. 10</vt:lpstr>
      <vt:lpstr>Tab. č. 11 </vt:lpstr>
      <vt:lpstr>Tab. č. 13</vt:lpstr>
      <vt:lpstr>Tab. č. 14</vt:lpstr>
      <vt:lpstr>Tab. č. 18</vt:lpstr>
      <vt:lpstr>Sheet1</vt:lpstr>
    </vt:vector>
  </TitlesOfParts>
  <Company>Plemenárska inšpekcia SR, Nitra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Jakab</dc:creator>
  <cp:lastModifiedBy>PC</cp:lastModifiedBy>
  <cp:lastPrinted>2026-03-02T09:36:49Z</cp:lastPrinted>
  <dcterms:created xsi:type="dcterms:W3CDTF">2013-02-22T07:58:40Z</dcterms:created>
  <dcterms:modified xsi:type="dcterms:W3CDTF">2026-04-09T11:33:54Z</dcterms:modified>
</cp:coreProperties>
</file>